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M:\AREA ADMINISTRATIVA\R FINANCIEROS\DOCUMENTOS GENERALES\Transparencia Estatal\Fracción V Inciso n   (Cuentas Públicas)\IJC_2024_n\"/>
    </mc:Choice>
  </mc:AlternateContent>
  <xr:revisionPtr revIDLastSave="0" documentId="8_{C8D7C609-BA74-4950-B3FC-E019E50B1D09}" xr6:coauthVersionLast="47" xr6:coauthVersionMax="47" xr10:uidLastSave="{00000000-0000-0000-0000-000000000000}"/>
  <bookViews>
    <workbookView xWindow="-120" yWindow="-120" windowWidth="29040" windowHeight="15720" activeTab="3" xr2:uid="{6346BB69-E90B-4763-8629-360419462BC7}"/>
  </bookViews>
  <sheets>
    <sheet name="Estado de Situación Financiera" sheetId="1" r:id="rId1"/>
    <sheet name="Estado de Actividades" sheetId="2" r:id="rId2"/>
    <sheet name="Estado de Presupuesto de Egreso" sheetId="3" r:id="rId3"/>
    <sheet name="Origen y Aplicación" sheetId="4" r:id="rId4"/>
    <sheet name="Indicadores P800" sheetId="5" r:id="rId5"/>
    <sheet name="Indicadores P801" sheetId="6" r:id="rId6"/>
  </sheets>
  <externalReferences>
    <externalReference r:id="rId7"/>
  </externalReferences>
  <definedNames>
    <definedName name="_xlnm.Print_Area" localSheetId="1">'Estado de Actividades'!$A$1:$AY$72</definedName>
    <definedName name="_xlnm.Print_Area" localSheetId="2">'Estado de Presupuesto de Egreso'!$A$1:$I$97</definedName>
    <definedName name="_xlnm.Print_Area" localSheetId="0">'Estado de Situación Financiera'!$A$1:$BN$59</definedName>
    <definedName name="_xlnm.Print_Area" localSheetId="5">'Indicadores P801'!$A$1:$AO$30</definedName>
    <definedName name="_xlnm.Print_Area" localSheetId="3">'Origen y Aplicación'!$A$1:$G$75</definedName>
    <definedName name="Dimension">[1]Listas!$U$3:$U$6</definedName>
    <definedName name="Frecuencia">[1]Listas!$Y$3:$Y$10</definedName>
    <definedName name="OLE_LINK13" localSheetId="1">'Estado de Actividades'!#REF!</definedName>
    <definedName name="Tipo">[1]Listas!$V$3:$V$4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0" i="6" l="1"/>
  <c r="AO30" i="6" s="1"/>
  <c r="AN29" i="6"/>
  <c r="AO29" i="6" s="1"/>
  <c r="AN28" i="6"/>
  <c r="AO28" i="6" s="1"/>
  <c r="AO27" i="6"/>
  <c r="AN26" i="6"/>
  <c r="AO26" i="6" s="1"/>
  <c r="AN25" i="6"/>
  <c r="AO25" i="6" s="1"/>
  <c r="AN24" i="6"/>
  <c r="AO24" i="6" s="1"/>
  <c r="AN23" i="6"/>
  <c r="AO23" i="6" s="1"/>
  <c r="AN22" i="6"/>
  <c r="AO22" i="6" s="1"/>
  <c r="AO21" i="6"/>
  <c r="AN20" i="6"/>
  <c r="AO20" i="6" s="1"/>
  <c r="AN19" i="6"/>
  <c r="AO19" i="6" s="1"/>
  <c r="AN18" i="6"/>
  <c r="AO18" i="6" s="1"/>
  <c r="AN17" i="6"/>
  <c r="AO17" i="6" s="1"/>
  <c r="AN16" i="6"/>
  <c r="AO16" i="6" s="1"/>
  <c r="AO15" i="6"/>
  <c r="AN14" i="6"/>
  <c r="AO14" i="6" s="1"/>
  <c r="AN13" i="6"/>
  <c r="AO13" i="6" s="1"/>
  <c r="AN12" i="6"/>
  <c r="AO12" i="6" s="1"/>
  <c r="AO11" i="6"/>
  <c r="AN11" i="6"/>
  <c r="AN10" i="6"/>
  <c r="AO10" i="6" s="1"/>
  <c r="AO9" i="6"/>
  <c r="AO19" i="5"/>
  <c r="AN19" i="5"/>
  <c r="AN18" i="5"/>
  <c r="AO18" i="5" s="1"/>
  <c r="AN17" i="5"/>
  <c r="AO17" i="5" s="1"/>
  <c r="AN16" i="5"/>
  <c r="AO16" i="5" s="1"/>
  <c r="AO15" i="5"/>
  <c r="AO14" i="5"/>
  <c r="AN14" i="5"/>
  <c r="AN13" i="5"/>
  <c r="AO13" i="5" s="1"/>
  <c r="AN12" i="5"/>
  <c r="AO12" i="5" s="1"/>
  <c r="AN11" i="5"/>
  <c r="AO11" i="5" s="1"/>
  <c r="AO10" i="5"/>
</calcChain>
</file>

<file path=xl/sharedStrings.xml><?xml version="1.0" encoding="utf-8"?>
<sst xmlns="http://schemas.openxmlformats.org/spreadsheetml/2006/main" count="751" uniqueCount="572">
  <si>
    <t>ESTADO DE SITUACIÓN FINANCIERA</t>
  </si>
  <si>
    <t>(Cifras en pesos)</t>
  </si>
  <si>
    <t>CTA.</t>
  </si>
  <si>
    <t>CONCEPTO</t>
  </si>
  <si>
    <t>CTA</t>
  </si>
  <si>
    <t>ACTIVO</t>
  </si>
  <si>
    <t>PASIVO</t>
  </si>
  <si>
    <t xml:space="preserve">  ACTIVO CIRCULANTE</t>
  </si>
  <si>
    <t xml:space="preserve">  PASIVO CIRCULANTE</t>
  </si>
  <si>
    <t xml:space="preserve">    Efectivo y equivalentes</t>
  </si>
  <si>
    <t xml:space="preserve">    Cuentas por pagar a corto plazo</t>
  </si>
  <si>
    <t xml:space="preserve">    Derechos a recibir efectivo o equivalentes</t>
  </si>
  <si>
    <t xml:space="preserve">    Documentos por pagar a corto plazo</t>
  </si>
  <si>
    <t xml:space="preserve">    Derechos a recibir bienes o servicios</t>
  </si>
  <si>
    <t xml:space="preserve">    Porción a corto plazo de la deuda públicaa largo plazo</t>
  </si>
  <si>
    <t xml:space="preserve">    Inventarios</t>
  </si>
  <si>
    <t xml:space="preserve">    Títulos y valores a corto plazo</t>
  </si>
  <si>
    <t xml:space="preserve">    Almacenes</t>
  </si>
  <si>
    <t xml:space="preserve">    Pasivos diferidos a corto plazo</t>
  </si>
  <si>
    <t xml:space="preserve">    Estimación por pérdida o deterioro de activos circulantes</t>
  </si>
  <si>
    <t xml:space="preserve">    Fondos y bienes de terceros en garantía y/o administración a corto plazo</t>
  </si>
  <si>
    <t xml:space="preserve">    Otros activos circulantes</t>
  </si>
  <si>
    <t xml:space="preserve">    Provisiones a corto plazo</t>
  </si>
  <si>
    <t>TOTAL DE ACTIVOS CIRCULANTES</t>
  </si>
  <si>
    <t xml:space="preserve">    Otros pasivos a corto plazo</t>
  </si>
  <si>
    <t xml:space="preserve">  ACTIVO NO CIRCULANTE</t>
  </si>
  <si>
    <t>TOTAL DE PASIVOS CIRCULANTES</t>
  </si>
  <si>
    <t xml:space="preserve">    Inversiones financieras a largo plazo</t>
  </si>
  <si>
    <t xml:space="preserve">  PASIVO NO CIRCULANTE</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</si>
  <si>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</si>
  <si>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</si>
  <si>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</si>
  <si>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</si>
  <si>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</si>
  <si>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</si>
  <si>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Activos intengibles</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</si>
  <si>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</si>
  <si>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</si>
  <si>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</si>
  <si>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</si>
  <si>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</si>
  <si>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</si>
  <si>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</si>
  <si>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TOTAL DE PASIVOS</t>
  </si>
  <si>
    <t>TOTAL DE ACTIVOS NO CIRCULANTES</t>
  </si>
  <si>
    <t>HACIENDA PÚBLICA/ PATRIMONIO</t>
  </si>
  <si>
    <t>TOTAL DEL ACTIVO</t>
  </si>
  <si>
    <t xml:space="preserve">  HACIENDA PÚBLICA/ PATRIMONIO CONTRIBUIDO</t>
  </si>
  <si>
    <t xml:space="preserve">    Aportaciones</t>
  </si>
  <si>
    <r>
      <rPr>
        <sz val="11"/>
        <color theme="1"/>
        <rFont val="Calibri"/>
        <family val="2"/>
      </rPr>
      <t xml:space="preserve">    </t>
    </r>
    <r>
      <rPr>
        <sz val="11"/>
        <color rgb="FF000000"/>
        <rFont val="Calibri"/>
        <family val="2"/>
      </rPr>
      <t>Donaciones de capítal</t>
    </r>
  </si>
  <si>
    <t xml:space="preserve">    Actualización de la hacienda pública/patrimonio</t>
  </si>
  <si>
    <t xml:space="preserve">  HACIENDA PÚBLICA/PATRIMONIO GENERADO</t>
  </si>
  <si>
    <t xml:space="preserve">    Resultado del ejercicio  (ahorro/desahorro)</t>
  </si>
  <si>
    <t xml:space="preserve">    Resultado de ejercicios anteriores</t>
  </si>
  <si>
    <t xml:space="preserve">   Revalúos</t>
  </si>
  <si>
    <t xml:space="preserve">   Reservas</t>
  </si>
  <si>
    <t xml:space="preserve">   Rectificaciones de resultados de ejercicios anteriores</t>
  </si>
  <si>
    <t xml:space="preserve">  EXCESO O INSUFICIENCIA EN LA ACTUALIZACIÓN DE LA HACIENDA PÚBLICA / PATRIMONIO</t>
  </si>
  <si>
    <t xml:space="preserve">    Resultado por posición monetaria</t>
  </si>
  <si>
    <t xml:space="preserve">    Resultado por tenencia de activos no monetarios</t>
  </si>
  <si>
    <t>TOTAL HACIENDA PUBLICA / PATRIMONIO</t>
  </si>
  <si>
    <t>SUMA DE PASIVO Y PATRIMONIO / HACIENDA PÚBLICA</t>
  </si>
  <si>
    <t>Bajo protesta de decir verdad declaramos que los estados financieros y sus notas, son razonablemente correctos y son responsabilidad del emisor.</t>
  </si>
  <si>
    <t>Instituto Jalisciense de Cancerología</t>
  </si>
  <si>
    <t>Del 1° de Enero al 31 de Diciembre de 2024</t>
  </si>
  <si>
    <t>ESTADO DE ACTIVIDADES</t>
  </si>
  <si>
    <t>INGRESOS Y OTROS BENEFICIOS</t>
  </si>
  <si>
    <t xml:space="preserve">    Ingresos de Gestión</t>
  </si>
  <si>
    <t xml:space="preserve">        Impuestos</t>
  </si>
  <si>
    <t xml:space="preserve">        Cuotas y aportaciones de seguridad social</t>
  </si>
  <si>
    <t xml:space="preserve">        Contribuciones de mejoras</t>
  </si>
  <si>
    <t xml:space="preserve">        Derechos</t>
  </si>
  <si>
    <t xml:space="preserve">        Productos</t>
  </si>
  <si>
    <t xml:space="preserve">        Aprovechamiento</t>
  </si>
  <si>
    <t xml:space="preserve">        Ingresos por venta de bienes y prestación de servicios</t>
  </si>
  <si>
    <t>Participaciones, Aportaciones, Convenios, Incentivos Derivados de la Colaboración Fiscal, Fondos Distintos de Aportaciones, Transferencias, Asignaciones, Subsidios y Subvenciones, y Pensiones y Jubilaciones</t>
  </si>
  <si>
    <t xml:space="preserve">    Participaciones, Aportaciones, Convenios, Incentivos derivados de la colaboración fiscal y Fondos distintos de aportaciones</t>
  </si>
  <si>
    <t xml:space="preserve">    Transferencias, Asignaciones, Subsidios y Subvenciones, Pensiones y Jubiliaciones</t>
  </si>
  <si>
    <t xml:space="preserve">    Otros ingresos y beneficios</t>
  </si>
  <si>
    <t xml:space="preserve">    Ingresos financieros</t>
  </si>
  <si>
    <t xml:space="preserve">    Incremento por varación de inventarios</t>
  </si>
  <si>
    <t xml:space="preserve">    Disminución del exceso de estimaciones por pérdida o deterioro u obsolecencia</t>
  </si>
  <si>
    <t xml:space="preserve">    Disminución del exceso de provisiones</t>
  </si>
  <si>
    <t xml:space="preserve">    Otros ingresos y beneficios varios</t>
  </si>
  <si>
    <t>TOTAL DE INGRESOS Y OTROS BENEFICIOS</t>
  </si>
  <si>
    <t>GASTOS Y OTRAS PÉRDIDAS</t>
  </si>
  <si>
    <t xml:space="preserve">   Gastos de funcionamiento</t>
  </si>
  <si>
    <t xml:space="preserve">    Servicios personales</t>
  </si>
  <si>
    <t xml:space="preserve">    Materiales y suministros</t>
  </si>
  <si>
    <t xml:space="preserve">    Servicios geneales</t>
  </si>
  <si>
    <t xml:space="preserve">   Transferencias, Asignaciones, Subsidios y Otras ayudas</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</si>
  <si>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</si>
  <si>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</si>
  <si>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</si>
  <si>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</si>
  <si>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</si>
  <si>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contratos análogos</t>
  </si>
  <si>
    <t xml:space="preserve">    Transferencias a la seguridad social</t>
  </si>
  <si>
    <t xml:space="preserve">    Donativos</t>
  </si>
  <si>
    <t xml:space="preserve">    Transferencias al exterior</t>
  </si>
  <si>
    <t xml:space="preserve">  Participaciones y aportaciones</t>
  </si>
  <si>
    <t xml:space="preserve">    Participaciones</t>
  </si>
  <si>
    <t xml:space="preserve">    Convenios</t>
  </si>
  <si>
    <t xml:space="preserve">  Intereses, Comisiones y Otros gastos de la deuda pública</t>
  </si>
  <si>
    <t xml:space="preserve">    Intereses de la deuda pública</t>
  </si>
  <si>
    <t xml:space="preserve">    Comisiones de la deuda pública</t>
  </si>
  <si>
    <t xml:space="preserve">    Gastos de la deuda pública</t>
  </si>
  <si>
    <t xml:space="preserve">    Costos de cobertura</t>
  </si>
  <si>
    <t xml:space="preserve">    Apoyos financieros</t>
  </si>
  <si>
    <t xml:space="preserve">  Otros gastos y pérdidas extraordinarias</t>
  </si>
  <si>
    <t xml:space="preserve">    Estimaciónes, depresiaciones, deterioro, obsolescencia y amortizaciones</t>
  </si>
  <si>
    <t xml:space="preserve">    Provisiones</t>
  </si>
  <si>
    <t xml:space="preserve">    Disminución de inventarios</t>
  </si>
  <si>
    <t xml:space="preserve">    Otros gastos</t>
  </si>
  <si>
    <t xml:space="preserve">  Inversión pública</t>
  </si>
  <si>
    <t xml:space="preserve">    Inversión pública no capitalizable</t>
  </si>
  <si>
    <t>TOTAL DE GASTOS Y OTRAS PERDIDAS</t>
  </si>
  <si>
    <t>RESULTADO DEL EJERCICIO (AHORRO/DESAHORRO)</t>
  </si>
  <si>
    <t>ESTADO ANALÍTICO DEL EJERCICIO DEL PRESPUESTO DE EGRESOS</t>
  </si>
  <si>
    <t>CLASIFICACIÓN POR OBJETO DEL GASTO (CAPÍTULO Y CONCEPTO)</t>
  </si>
  <si>
    <t>EGRESOS</t>
  </si>
  <si>
    <t>SUBEJERCICIO</t>
  </si>
  <si>
    <t>APROBADO</t>
  </si>
  <si>
    <t>AMPLIACIONES/
(REDUCCIONES)</t>
  </si>
  <si>
    <t>MODIFICADO</t>
  </si>
  <si>
    <t>DEVENGADO</t>
  </si>
  <si>
    <t>PAGADO</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</si>
  <si>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</si>
  <si>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</si>
  <si>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</si>
  <si>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</si>
  <si>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</si>
  <si>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</si>
  <si>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</si>
  <si>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</si>
  <si>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</si>
  <si>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</si>
  <si>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</si>
  <si>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</si>
  <si>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</si>
  <si>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</si>
  <si>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</si>
  <si>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</si>
  <si>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</si>
  <si>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</si>
  <si>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</si>
  <si>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</si>
  <si>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</si>
  <si>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</si>
  <si>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</si>
  <si>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</si>
  <si>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</si>
  <si>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</si>
  <si>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</si>
  <si>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</si>
  <si>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</si>
  <si>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</si>
  <si>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</si>
  <si>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</si>
  <si>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</si>
  <si>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</si>
  <si>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</si>
  <si>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</si>
  <si>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</si>
  <si>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</si>
  <si>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</si>
  <si>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</si>
  <si>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</si>
  <si>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</si>
  <si>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</si>
  <si>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</si>
  <si>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</si>
  <si>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</si>
  <si>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</si>
  <si>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</si>
  <si>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</si>
  <si>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</si>
  <si>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</si>
  <si>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</si>
  <si>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</si>
  <si>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</si>
  <si>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</si>
  <si>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</si>
  <si>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</si>
  <si>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</si>
  <si>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</si>
  <si>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</si>
  <si>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</si>
  <si>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</si>
  <si>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</si>
  <si>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</si>
  <si>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</si>
  <si>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</si>
  <si>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</si>
  <si>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</si>
  <si>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</si>
  <si>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</si>
  <si>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</si>
  <si>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</si>
  <si>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</si>
  <si>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</si>
  <si>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</si>
  <si>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</si>
  <si>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</si>
  <si>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</si>
  <si>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</si>
  <si>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</si>
  <si>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</si>
  <si>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</si>
  <si>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</si>
  <si>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</si>
  <si>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</si>
  <si>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</si>
  <si>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 xml:space="preserve">Subsidios y subvenciones </t>
  </si>
  <si>
    <t>Transferencias a fideicomisos, mandatos y contratos análogos</t>
  </si>
  <si>
    <t xml:space="preserve">Participaciones </t>
  </si>
  <si>
    <t xml:space="preserve">Aportaciones </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</si>
  <si>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</si>
  <si>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</si>
  <si>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</si>
  <si>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</si>
  <si>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</si>
  <si>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</si>
  <si>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</si>
  <si>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</si>
  <si>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</si>
  <si>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</si>
  <si>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</si>
  <si>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</si>
  <si>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</si>
  <si>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</si>
  <si>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</si>
  <si>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</si>
  <si>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</si>
  <si>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</si>
  <si>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</si>
  <si>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ORIGEN Y APLICACIÓN DE RECURSOS</t>
  </si>
  <si>
    <t>GOBIERNO DEL ESTADO DE JALISCO</t>
  </si>
  <si>
    <t xml:space="preserve">                                                                                                                                                                                                                                                                                                                                                                                                                                                                                                                                                                                                                                                                                                                                                                                                                                                                                                                                                                                                                                                                                                                                                                                                                                                                                                                                                                                                                                                </t>
  </si>
  <si>
    <r>
      <t>Programa Presupuestario 800 -</t>
    </r>
    <r>
      <rPr>
        <sz val="9"/>
        <color theme="1"/>
        <rFont val="Nutmeg"/>
      </rPr>
      <t>Fortalecimiento y gestión de los recursos para la atención  de la población que presenta neoplasias.</t>
    </r>
  </si>
  <si>
    <t>UP 018- Instituto Jalisciense de Cancerología</t>
  </si>
  <si>
    <t>Año fiscal 2024</t>
  </si>
  <si>
    <t>MIR ADJETIVA</t>
  </si>
  <si>
    <t>UEG 0165-Instituto Jalisciense de Cancerología</t>
  </si>
  <si>
    <t>EJERCICIO FISCAL 2023</t>
  </si>
  <si>
    <t>Nivel</t>
  </si>
  <si>
    <t>Resumen Narrativo</t>
  </si>
  <si>
    <t>INFORMACIÓN TÉCNICA DEL INDICADOR</t>
  </si>
  <si>
    <t xml:space="preserve">VALORES PROGRAMADOS </t>
  </si>
  <si>
    <t xml:space="preserve">META MENSUAL PROGRAMADA </t>
  </si>
  <si>
    <t>META VALOR 2024</t>
  </si>
  <si>
    <t>Meta 2023</t>
  </si>
  <si>
    <t xml:space="preserve">AVANCE MENSUAL OBTENIDO </t>
  </si>
  <si>
    <t>% SEGR</t>
  </si>
  <si>
    <t xml:space="preserve">Denominación </t>
  </si>
  <si>
    <t>Variables</t>
  </si>
  <si>
    <t>Descripción del indicador</t>
  </si>
  <si>
    <t>Método de cálculo</t>
  </si>
  <si>
    <t>Fuentes de información</t>
  </si>
  <si>
    <t>Medios de verificación</t>
  </si>
  <si>
    <t>Supuestos</t>
  </si>
  <si>
    <t>Meta institucional</t>
  </si>
  <si>
    <t>Unidad de Medida</t>
  </si>
  <si>
    <t>Frecuencia</t>
  </si>
  <si>
    <t xml:space="preserve">Enero </t>
  </si>
  <si>
    <t xml:space="preserve">Febrero </t>
  </si>
  <si>
    <t xml:space="preserve">Marzo </t>
  </si>
  <si>
    <t xml:space="preserve">Abril </t>
  </si>
  <si>
    <t xml:space="preserve">Mayo </t>
  </si>
  <si>
    <t>Junio</t>
  </si>
  <si>
    <t>Julio</t>
  </si>
  <si>
    <t>Agosto</t>
  </si>
  <si>
    <t xml:space="preserve">Septiembre </t>
  </si>
  <si>
    <t>Octubre</t>
  </si>
  <si>
    <t>Noviembre</t>
  </si>
  <si>
    <t>Diciembre</t>
  </si>
  <si>
    <t>Fin</t>
  </si>
  <si>
    <t>Propósito</t>
  </si>
  <si>
    <t xml:space="preserve">Componente </t>
  </si>
  <si>
    <t>A1- Enseñanza, capacitación e investigación otorgadas al personal de salud en formación y adscrito a la institución.</t>
  </si>
  <si>
    <t>01 Porcentaje de acciones de capacitación e investigación del personal.</t>
  </si>
  <si>
    <t>Este indicador mide el porcentaje total de acciones referentes a los programas de capacitación realizados, total de personal capacitado, total de investigaciones y total de publicaciones del personal adscrito a la Institución.</t>
  </si>
  <si>
    <t>(Número de acciones de capacitación e investigación realizadas en el trimestre t / Número de acciones de capacitación e investigación programadas en el trimestre t) *100</t>
  </si>
  <si>
    <t>Listas de asistentes 2024. Subdirección de Desarrollo Institucional del Instituto Jalisciense de Cancerología. Programa Anual de Capacitaciones (PAC) autorizado 2024. Subdirección de Desarrollo Institucional del Instituto Jalisciense de Cancerología. Bitácora digital de investigaciones 2024; Coordinación de Investigación del instituto Jalisciense de Cancerología. Bitácora digital de publicaciones 2024. Coordinación de Investigación del Instituto Jalisciense de Cancerología.</t>
  </si>
  <si>
    <t>Programa Anual de Capacitaciones (PAC) autorizado 2024, expedientes físicos por Programa  de Capacitación 2024, expedientes físicos con cartas de autorización de las publicaciones e investigaciones 2024. Subdirección de Desarrollo Institucional del Instituto Jalisciense de Cancerología.</t>
  </si>
  <si>
    <t>El personal aprovecha y asiste a los programas de capacitación, cursos y sesiones académicas para mantenerse actualizado en temas oncológicos y así desarrollar sus labores institucionales de forma efectiva y eficiente.</t>
  </si>
  <si>
    <t>Porcentaje</t>
  </si>
  <si>
    <t>Trimestral</t>
  </si>
  <si>
    <t>Actividad</t>
  </si>
  <si>
    <t>A1-06 Capacitación al personal adscrito a la Institución para mejorar la práctica profesional y garantizar una atención médica de calidad a las y los pacientes con neoplasias.</t>
  </si>
  <si>
    <t>01-02 Total de personal capacitado en el Instituto.</t>
  </si>
  <si>
    <t>1)Número de participantes establecidos en el PAC (8719), 2)Participantes en cursos de Investigación (20)</t>
  </si>
  <si>
    <t>Número total de personal capacitado adscrito a la Institución en programas de capacitación, en sesiones académicas y en sesiones para reacreditación incluidos en el Plan Anual de Capacitaciones (PAC) autorizado; se excluye el personal en formación como residentes, prestadores de servicio social y practicantes.</t>
  </si>
  <si>
    <t xml:space="preserve">(Número de personal capacitado (Realizado) / Número de personal capacitado (Programado))* 100 </t>
  </si>
  <si>
    <t>Listas de asistentes 2024. Subdirección de Desarrollo Institucional del Instituto Jalisciense de Cancerología.</t>
  </si>
  <si>
    <t>Listas de asistentes a los programas de capacitación, cursos y sesiones académicas 2024; Registro de diplomas expedidos al personal capacitado 2024; expediente físico de los programas de capacitación, cursos y sesiones académicas realizados 2024. Subdirección de Desarrollo Institucional del Instituto Jalisciense de Cancerología.</t>
  </si>
  <si>
    <t>El pesonal adscrito a la institución se inscribe y se presentan en el horario y fecha programados para recibir la capacitación.</t>
  </si>
  <si>
    <t>Persona capacitada</t>
  </si>
  <si>
    <t>Mensual</t>
  </si>
  <si>
    <t>A1-08 Otorgamiento de programas de capacitación al personal adscrito a la Institución para la mejora y actualización de la práctica profesional en el área de la salud y de la oncología.</t>
  </si>
  <si>
    <t>01-01 Total de programas de capacitación en el área oncológica.</t>
  </si>
  <si>
    <t>12 Programas que contiene el PAC.</t>
  </si>
  <si>
    <t>Programas de capacitación especializados en temas oncológicos que se incluyen en el Programa Anual de Capacitaciones (PAC) dirigidos al personal del área médica, paramédica, administración y enfermería.</t>
  </si>
  <si>
    <t>(Número de programas de capacitación otorgados (Realizado)/ Número de programas de capacitación otorgados (Programado)) *100</t>
  </si>
  <si>
    <t>Programa Anual de Capacitaciones (PAC) autorizado 2024. Subdirección de Desarrollo Institucional del Instituto Jalisciense de Cancerología.</t>
  </si>
  <si>
    <t>Los programas de capacitación se llevan a cabo en el lugar y horario acordados y desarrollan temas de interés, novedosos y variados para todo el personal adscrito al Instituto.</t>
  </si>
  <si>
    <t>Programa</t>
  </si>
  <si>
    <t>A1-05 Realización de investigaciones por el personal en formación y adscrito a la institución con la finalidad de generar información fiable y científicamente relevante sobre el tratamiento, diagnóstico y rehabilitación del cáncer.</t>
  </si>
  <si>
    <t>01-03 Total de investigaciones en el área oncológica.</t>
  </si>
  <si>
    <t>Investigaciones reportadas. En el caso de los residentes hasta la defensa de su trabajo de investigación.</t>
  </si>
  <si>
    <t>Número total de publicaciones realizadas por el personal adscrito y en formación de pregrado y posgrado de la Institución, las cuales cuenten con una carta de aprobación del Comité de Investigación del Instituto.</t>
  </si>
  <si>
    <t>(Número de investigaciones realizadas (Realizado)/ Número de investigaciones realizadas (Programado)) * 100</t>
  </si>
  <si>
    <t>Bitácora digital de investigaciones 2024; Coordinación de Investigación del instituto Jalisciense de Cancerología.</t>
  </si>
  <si>
    <t>Expediente físico de las investigaciones; Comité de Investigación del Instituto Jalisciense de Cancerología.</t>
  </si>
  <si>
    <t>Las investigaciones son aceptadas por el Comité de Investigación del Instituto Jalisciense de Cancerología.</t>
  </si>
  <si>
    <t>Investigación</t>
  </si>
  <si>
    <t xml:space="preserve">A1-07 Publicaciones institucionales que favorecen la atención de las y los pacientes con neoplasias a través de la generación y aportación del conocimiento al área de la oncología. </t>
  </si>
  <si>
    <t>01-04 Total de publicaciones en el área oncológica.</t>
  </si>
  <si>
    <t>Carteles y trabajos libres en Jornadas oncológicas y en Congresos nacionales e internacionales (15),  Artículos del Boletín informativo virtual (5)</t>
  </si>
  <si>
    <t>Número total de publicaciones realizadas por el personal adscrito y en formación de pregrado y posgrado de la Institución, las cuales cuenten con una Carta de Aprobación del Comité de Investigación, o bien, con una Carta de Aceptación por parte de una Casa Editorial, Revista o por la Academia.</t>
  </si>
  <si>
    <t>(Número de publicaciones realizadas (Realizado) / Número de publicaciones realizadas (Programado))* 100</t>
  </si>
  <si>
    <t>Bitácora digital de publicaciones 2024. Coordinación de Investigación del Instituto Jalisciense de Cancerología.</t>
  </si>
  <si>
    <t>Expediente físico de las publicaciones 2024; Coordinación de Investigación del Instituto Jalisciense de Cancerología.</t>
  </si>
  <si>
    <t>Los artículos, carteles y libros elaborados por personal del Instituto Jalisciense de Cancerología cumplen con los lineamientos establecidos por las editoriales, revistas y plataformas locales, nacionales e internacionales.</t>
  </si>
  <si>
    <t>Publicación</t>
  </si>
  <si>
    <t>02- Administración eficiente de los recursos realizada para la atención de las y los pacientes con neoplasias.</t>
  </si>
  <si>
    <t>02 Porcentaje de acciones para la administración eficiente de los recursos.</t>
  </si>
  <si>
    <t>Suma de cuatro indicadores.</t>
  </si>
  <si>
    <t xml:space="preserve">Este indicador mide el porcentaje total de acciones referentes a los procedimientos de licitaciones con y sin concurrencia, mantenimientos preventivos a equipos de cómputo, nóminas pagadas y servicios de mantenimiento a equipos médicos con el propósito de de garantizar la administración eficiente de los recursos de la Institución. </t>
  </si>
  <si>
    <t>(Número de acciones para la administración eficiente de los recursos realizadas en el trimestre t / Número de acciones para la administración eficiente de los recursos programadas en el trimestre t ) *100</t>
  </si>
  <si>
    <r>
      <t>Expedientes físicos 2024 de los Procesos de Licitación. Unidad Centralizada de Compras de la Subdirección Administrativa del Instituto Jalisciense de Cancerología. Bitácora digital de mantenimientos preventivos 2024. Departamento de Informática del Instituto Jalisciense de Cancerología. Listas de raya firmadas por el personal de la institución 2024. Departamento de Recursos Humanos del Instituto Jalisciense de Cancerología.</t>
    </r>
    <r>
      <rPr>
        <sz val="8"/>
        <color indexed="2"/>
        <rFont val="Questrial"/>
      </rPr>
      <t xml:space="preserve"> Base de datos digital 2024</t>
    </r>
    <r>
      <rPr>
        <sz val="8"/>
        <rFont val="Questrial"/>
      </rPr>
      <t xml:space="preserve"> del Departamento de Biomédica en el Sistema electrónico en tiempo real denominado SOS 2024. Departamento de Informática del Instituto Jalisciense de Cancerología.</t>
    </r>
  </si>
  <si>
    <t>Registros en Sistema de Nomipaq 2024. Departamento de Recursos Humanos del Instituto Jalisciense de Cancerología. Expedientes de procedimientos de licitaciones con y sin concurrencia 2024.  Subdirección Administrativa del Instituto Jalisciense de Cancerología. Base de datos del Sistema interno electrónico ''SOS'' 2024. Departamento de Informática del Instituto Jalisciense de Cancerología. Bitácora de mantenimientos preventivos del equipo de cómputo 2024. Departamento de Informática del Instituto Jalisciense de Cancerología.</t>
  </si>
  <si>
    <t>El Instituto cuenta con el recurso económico necesario para el pago de la nómina, la contratación de los diversos servicios de mantenimiento y cuenta con las herramientas necesarias para el desarrollo de actividades administrativas.</t>
  </si>
  <si>
    <t>02-01 Realización de procedimientos de licitaciones con y sin concurrencia para la provisión de suministros y la prestación de servicios en el Instituto.</t>
  </si>
  <si>
    <t xml:space="preserve">02-01 Total de procedimientos de licitaciones con y sin concurrencia </t>
  </si>
  <si>
    <t>1) Licitaciones con concurrencia falladas, 2) Licitaciones sin concurrencia falladas.</t>
  </si>
  <si>
    <t>Número total de procedimientos de licitaciones con y sin concurrencia que ya cuentan con un fallo al periodo t para la adquisición de bienes e insumos y la contratación de servicios externos necesarios para el funcionamiento óptimo de la Institución.</t>
  </si>
  <si>
    <t>(Número de procedimientos de licitaciones con y sin concurrencia realizados (Realizado)/ Número de procedimientos de licitaciones con y sin concurrencia realizados (Programado)) *100</t>
  </si>
  <si>
    <r>
      <t xml:space="preserve">Expedientes físicos 2024 de los </t>
    </r>
    <r>
      <rPr>
        <sz val="8"/>
        <color indexed="2"/>
        <rFont val="Questrial"/>
      </rPr>
      <t>procedimientos de licitación con y sin concurrencia</t>
    </r>
    <r>
      <rPr>
        <sz val="8"/>
        <rFont val="Questrial"/>
      </rPr>
      <t>. Unidad Centralizada de Compras de la Subdirección Administrativa del Instituto Jalisciense de Cancerología.</t>
    </r>
  </si>
  <si>
    <t>Archivo electrónico y físico 2024. Unidad centralizada de Compras de la Subdirección Administrativa del Instituto Jalisciense de Cancerología.                                                                     Página web oficial del Instituto Jalisciense de Cancerología, pestaña de Transparencia: https://www.ijc.gob.mx</t>
  </si>
  <si>
    <t>Se cuenta con el quórum suficiente para llevar a cabo las sesiones con el Comité de Adquisiciones para la validación de los procesos de licitaciones.</t>
  </si>
  <si>
    <t>Procedimiento</t>
  </si>
  <si>
    <t>02-02 Realización de servicios de mantenimientos preventivos a los equipos de cómputo para su correcto funcionamiento.</t>
  </si>
  <si>
    <t>02-02 Mantenimientos
preventivos a los equipos de cómputo.</t>
  </si>
  <si>
    <t>Mantenimientos preventivos a equipos de cómputo (se consideran dos al año para cada unidad).</t>
  </si>
  <si>
    <t>Número de mantenimientos preventivos que se realizan a los equipos de cómputo en uso con el propósito de prevenir fallas en el software, así como la limpieza superficial para su óptimo funcionamiento.</t>
  </si>
  <si>
    <t>(Número de mantenimientos preventivos a los equipos de cómputo realizados (Realizado)/ Número de mantenimientos preventivos a los equipos de cómputo realizados (Programado))*100</t>
  </si>
  <si>
    <t>Bitácora digital de mantenimientos preventivos 2024. Departamento de Informática del Instituto Jalisciense de Cancerología.</t>
  </si>
  <si>
    <t>Bitácora digital de los mantenimientos preventivos a los equipos de cómputo 2024. Departamento de Informática del Instituto Jalisciense de Cancerología.</t>
  </si>
  <si>
    <t>Los mantenimientos preventivos realizados a los equipos de cómputo permiten la optimización y actualización completa del sistema operativo de los mismos, a pesar de su obsolescencia.</t>
  </si>
  <si>
    <t>Mantenimiento</t>
  </si>
  <si>
    <t>02-03 Pago de nóminas al personal adscrito a la Institución.</t>
  </si>
  <si>
    <t>02-03 Total de nóminas pagadas al personal del Instituto</t>
  </si>
  <si>
    <t xml:space="preserve">Lo expresado en la hoja de información técnica del indicador. </t>
  </si>
  <si>
    <t>Número de nóminas pagadas al personal adscrito al Instituto.</t>
  </si>
  <si>
    <t>(Número de nóminas pagadas  (Realizado)/ Número de nóminas pagadas  (Programado))*100</t>
  </si>
  <si>
    <t>Listas de raya firmadas por el personal de la institución 2024. Departamento de Recursos Humanos del Instituto Jalisciense de Cancerología.</t>
  </si>
  <si>
    <t>Base de datos del Sistema Nomipaq 2024; Expedientes físicos por persona adscrita a la Institución 2024. Departamento de Recursos Humanos del Instituto Jalisciense de Cancerología.</t>
  </si>
  <si>
    <t>El Instituto posee un manejo eficiente de los recursos humanos y cuenta con el recurso económico necesario para el pago completo y efectivo de la nómina.</t>
  </si>
  <si>
    <t>Nómina</t>
  </si>
  <si>
    <t>02-04 Realización de servicios de mantenimiento al equipo médico de la Institución para garantizar su correcto funcionamiento.</t>
  </si>
  <si>
    <t xml:space="preserve">02-04 Total de servicios de mantenimiento a equipos médicos  </t>
  </si>
  <si>
    <t>1) Mantenimientos preventivos realizados por el biomédico, 2) Mantenimientos correctivos realizados por el biomédico 3) Mantenimientos predictivos realizados por el biomédico</t>
  </si>
  <si>
    <t xml:space="preserve">Órdenes de servicio de mantenimiento para la revisión del equipo médico que consisten en mantenimientos preventivos, correctivos y predictivos realizados por el biomédico al equipo médico que alberga el Instituto. </t>
  </si>
  <si>
    <t>(Número de servicios de mantenimiento a equipos médicos realizados (Realizado) / Número de servicios de mantenimiento a equipos médicos realizados (Programado)) *100</t>
  </si>
  <si>
    <r>
      <rPr>
        <sz val="8"/>
        <color indexed="2"/>
        <rFont val="Questrial"/>
      </rPr>
      <t xml:space="preserve">Base de datos digital 2024 </t>
    </r>
    <r>
      <rPr>
        <sz val="8"/>
        <rFont val="Questrial"/>
      </rPr>
      <t xml:space="preserve">del Departamento de Biomédica en el Sistema electrónico en tiempo real denominado </t>
    </r>
    <r>
      <rPr>
        <sz val="8"/>
        <color indexed="2"/>
        <rFont val="Questrial"/>
      </rPr>
      <t>SOS 2.0</t>
    </r>
    <r>
      <rPr>
        <sz val="8"/>
        <rFont val="Questrial"/>
      </rPr>
      <t>. Departamento de Informática del Instituto Jalisciense de Cancerología.</t>
    </r>
  </si>
  <si>
    <r>
      <rPr>
        <sz val="8"/>
        <color indexed="2"/>
        <rFont val="Questrial"/>
      </rPr>
      <t xml:space="preserve">Ordenes de servicio realizadas en el 2024 generadas </t>
    </r>
    <r>
      <rPr>
        <sz val="8"/>
        <rFont val="Questrial"/>
      </rPr>
      <t xml:space="preserve">del Sistema Electrónico denominado </t>
    </r>
    <r>
      <rPr>
        <sz val="8"/>
        <color indexed="2"/>
        <rFont val="Questrial"/>
      </rPr>
      <t>SOS 2.0</t>
    </r>
    <r>
      <rPr>
        <sz val="8"/>
        <rFont val="Questrial"/>
      </rPr>
      <t>. Departamento de Informática del Instituto Jalisciense de Cancerología.</t>
    </r>
  </si>
  <si>
    <r>
      <t xml:space="preserve">El personal del área biomédica atiende oportuna y efectivamente </t>
    </r>
    <r>
      <rPr>
        <sz val="8"/>
        <color indexed="2"/>
        <rFont val="Questrial"/>
      </rPr>
      <t>los reportes de servicio</t>
    </r>
    <r>
      <rPr>
        <sz val="8"/>
        <rFont val="Questrial"/>
      </rPr>
      <t xml:space="preserve"> solicitados por las áreas médicas y paramédicas.</t>
    </r>
  </si>
  <si>
    <t>Servicio</t>
  </si>
  <si>
    <t>PP801-ATENCIÓN INTEGRAL Y ESPECIALIZADA A TODA LA POBLACIÓN QUE PRESENTA NEOPLASIAS</t>
  </si>
  <si>
    <t>MIR SUSTANCIAL</t>
  </si>
  <si>
    <t>AVANCE MENSUAL OBTENIDO</t>
  </si>
  <si>
    <t>Contribuir a mejorar las condiciones de acceso efectivo a los derechos sociales, impulsando capacidades de las personas y sus comunidades, reduciendo brechas de desigualdad, con un sentido de colectividad fortalecido que impulsa la movilidad social ascendente y con atención prioritaria para las personas y los grupos cuyos derechos han sido vulnerados de manera histórica y coyuntural en particular por la pandemia por COVID-19.</t>
  </si>
  <si>
    <t>Porcentaje de la población vulnerable por carencias sociales</t>
  </si>
  <si>
    <t>(Proporción de la población vulnerable por carencias sociales con respecto al total de la población (Realizado)/ Proporción de la población vulnerable por carencias sociales con respecto al total de la población (Programado))* 100</t>
  </si>
  <si>
    <t>CONEVAL. Medición de la pobreza 2020, estimaciones con base en la ENIGH 2018 y 2020. (CONEVAL, 2021a).</t>
  </si>
  <si>
    <t>Sistema de Monitoreo de Indicadores del Desarrollo de Jalisco (MIDE Jalisco) para consulta abierta en https://seplan.app.jalisco.gob.mx/mide</t>
  </si>
  <si>
    <t>Las y los jaliscienses asumen su compromiso de corresponsabilidad en el proceso de desarrollo social y acceso efectivo a sus derechos sociales.</t>
  </si>
  <si>
    <t>Bienal</t>
  </si>
  <si>
    <t>Las y los jaliscienses protegen y mejoran su salud en participación y trabajo conjunto con las autoridades de salud del estado.</t>
  </si>
  <si>
    <t>Porcentaje de población con carencia por acceso a los servicios de salud.</t>
  </si>
  <si>
    <t xml:space="preserve">(Porcentaje de la población en situación de carencia por acceso a los servicios de salud en el estado de Jalisco (Realizado)/ Porcentaje de la población sin carencia por acceso a los servicios de salud en el estado de Jalisco (Programado)*100 </t>
  </si>
  <si>
    <t>CONEVAL. Medición de la pobreza 2020, estimaciones con base en la ENIGH 2018 y 2020.</t>
  </si>
  <si>
    <t>Las y los jaliscienses son conscientes de la importancia de su participación y corresponsabilidad en la protección y mejoramiento de su salud, adquiriendo su compromiso para el bien común y la salud estatal, nacional y global.</t>
  </si>
  <si>
    <t>Componente A1</t>
  </si>
  <si>
    <t>A1-Atención especializada otorgada a las y los pacientes para el diagnóstico de neoplasias.</t>
  </si>
  <si>
    <t>01 Porcentaje de atenciones para el diagnóstico de neoplasias.</t>
  </si>
  <si>
    <t>La suma de los cinco indicadores.</t>
  </si>
  <si>
    <t>Este indicador mide el porcentaje de atenciones especializadas para el diagnóstico de neoplasias mediante consultas de primera vez, consultas subsecuentes, estudios para el diagnóstico de neoplasias de mama, estudios de imagen y laboratorio y procedimientos de colposcopias otorgados a hombres y mujeres que se atienden en el Instituto.</t>
  </si>
  <si>
    <t>(Número de atenciones para el diagnóstico de neoplasias otorgadas en el trimestre t / Número de atenciones para el diagnóstico de neoplasias programadas en el trimestre t) *100</t>
  </si>
  <si>
    <t>Sistema de Información Hospitalaria (SIHO) 2024; Departamento de Informática del Instituto Jalisciense de Cancerología. Hojas de productividad de consulta externa en formato físico; Subdirección Médica del Instituto Jalisciense de Cancerología. Bitácora de mastografías en formato físico 2024; Bitácora de ecosonogramas mamarios  en formato físico 2024. Subdirecciòn Médica del Instituto Jalisciense de Cancerología. Informe diario de colposcopias 2024. Clínica de Displasias del Instituto Jalisciense de Cancerología. Reporte electrónico mensual 2024; Departamento de Gastos Catastróficos del Instituto Jalisciense de Cancerología.</t>
  </si>
  <si>
    <t>Sistema de Información Hospitalaria (SIHO) 2024; Departamento de Informática del Instituto Jalisciense de Cancerología. Hojas de productividad de consulta externa en formato físico; Subdirección Médica del Instituto Jalisciense de Cancerología. Hojas de productividad de consulta externa en formato físico; Subdirección Médica del Instituto Jalisciense de Cancerología. Facturas y conciliaciones de los estudios diagnósticos subrogados 2024. Subdirección Administrativa del Instituto Jalisciense de Cancerología. Informe diario coloscopias diagnósticas 2024. Despartamento de Displasias del Institito Jalisciense de Cancerología. Facturas y reportes de servicios subrogados 2024. Subdirección Administriva del Instituto Jalisciense de Cancerología.</t>
  </si>
  <si>
    <t>Las personas sin derechohabiencia y con sospecha de neoplasias del estado Jalisco acuden al Instituto Jalisciense de Cancerología en busca de atención médica oncológica especializada.</t>
  </si>
  <si>
    <t>NA</t>
  </si>
  <si>
    <t>Actividad 1</t>
  </si>
  <si>
    <t>A1-10 Otorgamiento de consultas de primera vez para el diagnóstico de neoplasias en el Instituto.</t>
  </si>
  <si>
    <t xml:space="preserve">01-01 Total de consultas de primera vez. </t>
  </si>
  <si>
    <t xml:space="preserve">1)Consulta de oncología quirurgica 2)Consulta de oncología médica 3)Consulta de radioncología 4)Clínica de Displasias 5)Dermatología 6)Urología 7) Gastroenterología 8)Hematología </t>
  </si>
  <si>
    <t>Este indicador mide el total de consultas de primera vez otorgadas a las y los pacientes con neoplasias.</t>
  </si>
  <si>
    <t>(Número de consultas de primera vez otorgadas (Realizado) / Número de consultas de primera vez otorgadas (Programado)) *100</t>
  </si>
  <si>
    <t>Sistema de Información Hospitalaria (SIHO) 2024; Departamento de Informática del Instituto Jalisciense de Cancerología. Hojas de productividad de consulta externa en formato físico; Subdirección Médica del Instituto Jalisciense de Cancerología.</t>
  </si>
  <si>
    <t>Las personas con sospecha de neoplasias del estado Jalisco acuden al Instituto Jalisciense de Cancerología en busca de atención médica oncológica especializada.</t>
  </si>
  <si>
    <t>Consulta</t>
  </si>
  <si>
    <t>Actividad 2</t>
  </si>
  <si>
    <t>A1-03 Otorgamiento de consultas subsecuentes a las y los pacientes para el diagnóstico, tratamiento y vigilancia de sus neoplasias.</t>
  </si>
  <si>
    <t>01-02 Total consultas subsecuentes</t>
  </si>
  <si>
    <t>Este indicador mide el total de consultas  subsecuentes especializadas otorgadas (oncología quirúrgica, oncología médica, radioncología, clínica de displasias, dermatología, urología, gastroenterología, y hematología) con el objetivo de diagnosticar, tratar y vigilar a las y los pacientes con neoplasias que acuden al Instituto.</t>
  </si>
  <si>
    <t>(Número de consultas subsecuentes otorgadas (Realizado) / Número de consultas subsecuentes otorgadas (Programado)) *100</t>
  </si>
  <si>
    <t>Base de datos del Sistema de Información Hospitalaria 2024. Departamento de Informática del Instituto Jalisciense de Cancerología. Bitácora de consulta externa 2024. Área de Consulta Externa del Instituto Jalisciense de Cancerología.</t>
  </si>
  <si>
    <t>Las y los pacientes con neoplasias del Instituto Jalisciense de Cancerología acuden puntualmente a sus citas oncológicas subsecuentes.</t>
  </si>
  <si>
    <t>Actividad 3</t>
  </si>
  <si>
    <t>A1-05 Realización de estudios diagnósticos a las pacientes con sospecha de neoplasias de la mama.</t>
  </si>
  <si>
    <t>01-03 Total de estudios para el diagnóstico de neoplasias de mama.</t>
  </si>
  <si>
    <t>1)Estudios de mastografías 2) Estudios de ecosonogramas</t>
  </si>
  <si>
    <t>Este indicador mide el número de estudios imagenología (mastografías y ecosonogramas mamarios) realizados a las pacientes con sospecha de neoplasias de la mama mediante.</t>
  </si>
  <si>
    <t>(Nùmero de estudios de mastografías y de ecosonogramas mamarios realizados (Realizado) / Número de estudios de mastografías y de ecosonogramas mamarios realizados  (Programado))*100</t>
  </si>
  <si>
    <t>Sistema de Información Hospitalaria (SIHO) 2024; Departamento de Informática del Instituto Jalisciense de Cancerología. Bitácora de mastografías en formato físico 2024; Bitácora de ecosonogramas mamarios  en formato físico 2024. Subdirecciòn Médica del Instituto Jalisciense de Cancerología.</t>
  </si>
  <si>
    <t xml:space="preserve">Facturas y conciliaciones de los estudios diagnósticos subrogados 2024. Subdirección Administrativa del Instituto Jalisciense de Cancerología. </t>
  </si>
  <si>
    <t>Las pacientes con sospecha de cáncer de mama cumplen con los criterios clínicos para realizarse un estudio de mastografía o de ecosonograma en el Instituto Jalisciense de Cancerología.</t>
  </si>
  <si>
    <t>Estudio</t>
  </si>
  <si>
    <t>Actividad 4</t>
  </si>
  <si>
    <t>A1-09 Realización de procedimientos de colposcopia para el diagnóstico de neoplasias en las pacientes que se atienden en el Instituto.</t>
  </si>
  <si>
    <t>01-04 Total de procedimientos de colposcopias diagnósticas.</t>
  </si>
  <si>
    <t>1) Colposcopias 2)PAPS 3) Biopsias 4) PCR</t>
  </si>
  <si>
    <t>Este indicado mide el número de procedimientos de colposcopias, PAPS, Biopsias y PCR realizadas para el diagnóstico de neoplasias en las pacientes que se atienden en el Instituto.</t>
  </si>
  <si>
    <t>(Nùmero de procedimientos de colposcopias diagnósticas realizados (Realizado) / Nùmero de procedimientos de colposcopias diagnósticas realizados (Programado)) *100</t>
  </si>
  <si>
    <t>Sistema de Información Hospitalaria (SIHO) 2024; Departamento de Informática del Instituto Jalisciense de Cancerología. Informe diario de colposcopias 2024. Clínica de Displasias del Instituto Jalisciense de Cancerología.</t>
  </si>
  <si>
    <t>Base de datos de procedimiento de colposcopias 2024. Sistema de Información Hospitalaria SIHO a cargo del Departamento de informática del Instituto Jalisciense de Cancerología. Informe diario colposcopias diagnósticas 2024. Departamento de Displasias del Instituto Jalisciense de Cancerología.</t>
  </si>
  <si>
    <t>Las pacientes acuden puntualmente a su cita programada para la realización de una colposcopia diagnóstica en el Instituto.</t>
  </si>
  <si>
    <t xml:space="preserve">Procedimiento </t>
  </si>
  <si>
    <t>Actividad 5</t>
  </si>
  <si>
    <t>A1-12 Realización de estudios para el diagnóstico de las neoplasias de las y los pacientes que se atienden en el Instituto.</t>
  </si>
  <si>
    <t>01-05 Total de estudios diagnósticos.</t>
  </si>
  <si>
    <t xml:space="preserve">1) Estudios de laboratorio 2) Patología 3) imagenología 4) PET-CT 4) Técnicos médicos (renta de cistoscopio) A TODA LA POBLACIÓN DEL IJC, HASTA EL 2022 ERA SOLO LO RELATIVO A GASTOS ESTO DERIVADO A LA GRATUIDAD A TODOS LOS PX </t>
  </si>
  <si>
    <t>Este indicador mide el total de estudios diagnósticos de laboratorio, patología, imagenología, PET-CT y técnicos médicos como parte del diagnóstico de las neoplasias de las y los pacientes que se atienden en el Instituto.</t>
  </si>
  <si>
    <t>(Nùmero de estudios diagnósticos realizados (Realizado) / Nùmero de estudios diagnósticos realizados (Programado))*100</t>
  </si>
  <si>
    <t>Base de datos 2024 del Sistema de Información Hospitalaria SIHO; Departamento de Informática del Instituto Jalisciense de Cancerología. Reporte electrónico mensual 2024; Departamento de Gastos Catastróficos del Instituto Jalisciense de Cancerología.</t>
  </si>
  <si>
    <t>Facturas y reportes de servicios subrogados 2024. Subdirección Administrativa del Instituto Jalisciense de Cancerología.</t>
  </si>
  <si>
    <t xml:space="preserve">Las y los pacientes se realizan los estudios diagnósticos requeridos por las médicos y los médicos oncólogos. </t>
  </si>
  <si>
    <t>A2-Tratamiento integral y especializado otorgado a las y los pacientes con neoplasias.</t>
  </si>
  <si>
    <t xml:space="preserve">02 Porcentaje de tratamientos integrales. </t>
  </si>
  <si>
    <t>Este indicador mide el porcentaje de tratamientos integrales tales como cirugías, egresos hospitalarios, tratamientos radiantes, aplicaciones de quimioterapia y procedimientos de radiointervencionismo otorgados a las y los pacientes con neoplasias que acuden al Instituto.</t>
  </si>
  <si>
    <t>(Número de tratamientos integrales otorgados en el trimestre t / Número de tratamientos integrales programados en el trimestre t) *100</t>
  </si>
  <si>
    <t xml:space="preserve">Hoja de informe de programación quirúrgica 2024. Subdirección Médica del Instituto Jalisciense de Cancerología. Base de datos 2024 del Sistema Informático SIHO. Departamento de Informática del Instituto Jalisciense de Cancerología. Bitácora de ingresos y egresos hospitalarios 2024. Subdirección Médica del Instituto Jalisciense de Cancerología. Bitácora de productividad 2024 del Departamento de Física Médica del Instituto Jalisciense de Cancerología. Bitácora de aplicaciones de quimioterapia 2024. Subdirección Médica del Instituto Jalisciense de Cancerología. </t>
  </si>
  <si>
    <t>Base de datos del Sistema de Información Hospitalaria SIHO 2024. Departamento de Informática del Instituto Jalisciense de Cancerología. Informe de programación quirúrgica 2024. Subdirección Médica del Instituto Jalisciense de Cancerología. Bitácora de hospitalización 2024. Subdirección Médica del Instituto Jalisciense de Cancerología. Base de datos del Sistema ARIA de Radioterapia 2024. Departamento de Radioterapia del Instituto Jalisciense de Cancerología. Bitácora de productividad 2024. Departamento de Física Médica del Instituto Jalisciense de Cancerología. Informe de aplicaciones de quimioterapia 2024. Subdirección Médica del Instituto Jalisciense de Cancerología. Notas clínicas 2024 del Sistema de Información Hospitalaria SIHO; Departamento de Informática del Instituto Jalisciense de Cancerología.</t>
  </si>
  <si>
    <t>Las y los pacientes con neoplasias requieren, aceptan y solicitan tratamientos especializados para la recuperación de su salud.</t>
  </si>
  <si>
    <t>A2-02 Tratamiento mediante cirugías a las y los pacientes como parte del tratamiento de neoplasias.</t>
  </si>
  <si>
    <t>02-01 Total de cirugías realizadas.</t>
  </si>
  <si>
    <t>Total de cirugías  sin contabilizar las cirugías de reconstrucción mamaria del Dr. Ignacio. Las cirugías reconstructivas de otras áreas que no sean mama sí se contabilizan aquí.</t>
  </si>
  <si>
    <t>Este indicador mide el número de cirugías realizadas a las y los pacientes como parte del tratamiento integral de las neoplasias.</t>
  </si>
  <si>
    <t>(Número de cirugías realizadas (Realizado) / Número de cirugías realizadas (Programado))*100</t>
  </si>
  <si>
    <t>Hoja de informe de programación quirúrgica 2024. Subdirección Médica del Instituto Jalisciense de Cancerología. Base de datos 2024 del Sistema Informático SIHO. Departamento de Informática del Instituto Jalisciense de Cancerología.</t>
  </si>
  <si>
    <t>Base de datos del Sistema de Información Hospitalaria SIHO 2024. Departamento de Informática del Instituto Jalisciense de Cancerología. Informe de programación quirúrgica 2024. Subdirección Médica del Instituto Jalisciense de Cancerología.</t>
  </si>
  <si>
    <t>Las y los pacientes cumplen puntualmente con los requisitos de donadores de sangre, prueba negativa de COVID, entre otros, para ser sometidos a una cirugía en el Instituto.</t>
  </si>
  <si>
    <t>Cirugía</t>
  </si>
  <si>
    <t>02-04 Reporte de egresos hospitalarios en el área de hospitalización como parte de la atención integral de las y los pacientes con neoplasias.</t>
  </si>
  <si>
    <t>02-02 Total de egresos hospitalarios.</t>
  </si>
  <si>
    <t>Egresos hospitalarios de hospitalización.</t>
  </si>
  <si>
    <t>Este indicador mide el número de egresos hospitalarios como parte de la atención integral de las y los pacientes con neoplasias.</t>
  </si>
  <si>
    <t>(Número de egresos hospitalarios realizados (Realizado)/ Número de egresos hospitalarios realizados (Programado))*100</t>
  </si>
  <si>
    <t>Bitácora de ingresos y egresos hospitalarios 2024. Subdirección Médica del Instituto Jalisciense de Cancerología. Base de datos 2024 del Sistema Informático SIHO. Departamento de Informática del Instituto Jalisciense de Cancerología.</t>
  </si>
  <si>
    <t>Base de datos del Sistema de Información Hospitalaria 2024. Departamento de Informática del Instituto Jalisciense de Cancerología. Bitácora de hospitalización 2024. Subdirección Médica del Instituto Jalisciense de Cancerología.</t>
  </si>
  <si>
    <t>Las y los pacientes requieren ser hospitalizados como parte del abordaje médico especializado de sus neoplasias.</t>
  </si>
  <si>
    <t>Egreso hospitalario</t>
  </si>
  <si>
    <t>02-18 Otorgamiento de tratamientos radiantes a las y los pacientes con neoplasias en Acelerador Lineal, Bomba de Cobalto y Braquiterapia.</t>
  </si>
  <si>
    <t xml:space="preserve">02-03 Total de tratamientos radiantes. </t>
  </si>
  <si>
    <t>1) Sesiones planeadas para el Acelerador Lineal y la Bomba de Cobalto 2) Egresos hospitalarios de braquiterapia</t>
  </si>
  <si>
    <t>Este indicador mide el número de sesiones radiantes otorgadas a las y los pacientes con neoplasias a través del Acelerador Lineal, la Bomba de Cobalto y la Braquiterapia de Baja Tasa.</t>
  </si>
  <si>
    <t>(Número de tratamientos radiantes otorgados  (Realizado)/ Número de tratamientos radiantes otorgados  (Programado))*100</t>
  </si>
  <si>
    <t>Base de datos 2024 del Sistema Informático ARIA. Departamento de Radioterapia del Instituto Jalisciense de Cancerología. Bitácora de productividad 2024 del Departamento de Física Médica del Instituto Jalisciense de Cancerología.</t>
  </si>
  <si>
    <t>Base de datos del Sistema ARIA de Radioterapia 2024. Departamento de Radioterapia del Instituto Jalisciense de Cancerología. Bitácora de productividad 2024. Departamento de Física Médica del Instituto Jalisciense de Cancerología.</t>
  </si>
  <si>
    <t>Las y los pacientes con neoplasias acuden puntualmente a todas las sesiones programadas por el médico o la médico para recibir sus tratamientos completos de radioterapia.</t>
  </si>
  <si>
    <t>Tratamiento</t>
  </si>
  <si>
    <t xml:space="preserve"> 02-01 Aplicaciones de medicamentos antineoplásicos a las y los pacientes como parte de su tratamiento oncológico integral.</t>
  </si>
  <si>
    <t>02-04 Total de aplicaciones de quimioterapia.</t>
  </si>
  <si>
    <t>Aplicaciones de quimioterapia.</t>
  </si>
  <si>
    <t>Este indicador mide el número de quimioterapias suministradas a las y los pacientes con neoplasias como parte de su tratamiento integral en el Instituto.</t>
  </si>
  <si>
    <t>(Número de aplicaciones de quimioterapia otorgados (Realizado)/ Número de aplicaciones de quimioterapia otorgados (Programado))*100</t>
  </si>
  <si>
    <t>Bitácora de aplicaciones de quimioterapia 2024. Subdirección Médica del Instituto Jalisciense de Cancerología. Base de datos 2024 del Sistema Informático SIHO. Departamento de Informática del Instituto Jalisciense de Cancerología.</t>
  </si>
  <si>
    <t>Base de datos del Sistema de Información Hospitalaria SIHO 2024. Departamento de informática del Instituto Jalisciense de Cancerología. Informe de aplicaciones de quimioterapia 2024. Subdirección Médica del Instituto Jalisciense de Cancerología.</t>
  </si>
  <si>
    <t>Las y los pacientes con neoplasias requieren la aplicación de quimioterapia como parte integral de sus tratamientos en el Instituto.</t>
  </si>
  <si>
    <t>A2-13 Realización de procedimientos con radiointervencionismo como parte del tratamiento otorgado a las y los pacientes con neoplasias que acuden al Instituto.</t>
  </si>
  <si>
    <t>02-05 Total de procedimientos de radiointervencionismo.</t>
  </si>
  <si>
    <t>Procedimientos de radiointervencionismo</t>
  </si>
  <si>
    <t>Este indicador mide el número de procedimientos con radiointervencionismo como parte del tratamiento otorgado a las y los pacientes con neoplasias que acuden al Instituto.</t>
  </si>
  <si>
    <t>(Número de procedimientos de radiointervencionismo realizados (Realizado) / Número de procedimientos de radiointervencionismo realizados (Programado))*100</t>
  </si>
  <si>
    <t>Base de datos de procedimientos de radiointervencionismo 2024 del Sistema informático SIHO. Departamento e Informática del Instituto Jalisciense de Cancerología.</t>
  </si>
  <si>
    <t>Notas clínicas 2024 del Sistema de Información Hospitalaria SIHO; Departamento de Informática del Instituto Jalisciense de Cancerología.</t>
  </si>
  <si>
    <t>Las y los pacientes con neoplasias aceptan recibir un tratamiento a través de radio intervencionismo en el Instituto.</t>
  </si>
  <si>
    <t>Componente A3</t>
  </si>
  <si>
    <t xml:space="preserve">A3- Rehabilitación otorgada a las y los pacientes con neoplasias. </t>
  </si>
  <si>
    <t>03 Porcentaje de intervenciones para la rehabilitación de neoplasias.</t>
  </si>
  <si>
    <t>Suma de cinco indicadores.</t>
  </si>
  <si>
    <t>Este indicador mide el porcentaje de intervenciones especializadas en etapas curativas y paliativas tales como consultas de soporte, intervenciones nutricionales en hospitalización, intervenciones de cuidados paliativos, intervenciones de trabajo social e intervenciones psicológicas en hospitalización para mejorar la calidad de vida de las y los pacientes con neoplasias que acuden al Instituto.</t>
  </si>
  <si>
    <t>(Número de intervenciones para la rehabilitación de neoplasias realizadas en el trimestre t / Número de intervenciones para la rehabilitación de neoplasias programadas en el trimestre t) *100</t>
  </si>
  <si>
    <t>Base de datos 2024 del Sistema Informático SIHO. Departamento de Informática del Instituto Jalisciense de Cancerología. Bitácora de cuidados paliativos 2024; Subdirección Médica del Instituto Jalisciense de Cancerología. Registro telefónico de cuidados paliativos 2024; Subdirección Médica del Instituto Jalisciense de Cancerología. Bitácora de productividad y expedientes de trabajo social 2024. Departamento de trabajo social del Instituto Jalisciense de Cancerología. Informe de productividad 2024. Departamento de Psicología oncológica del Instituto Jalisciense de Cancerología.</t>
  </si>
  <si>
    <t>Base de datos de consultas de soporte 2024. Departamento de Estadísticas del Instituto Jalisciense de Cancerología. Base de datos del Sistema de Información Hospitalaria 2024. Departamento de Informática del Instituto Jalisciense de Cancerología. Informe electrónico de productividad 2024. Departamento de Nutrición del Instituto Jalisciense de Cancerología Expedientes y bitácora de intervenciones de cuidados paliativos 2024. Departamento de Cuidados Paliativos del Instituto Jalisciense de Cancerología. Bitácora de intervenciones de trabajo social 2024. Departamento de trabajo social del Instituto Jalisciense de Cancerología.  Bitácora de intervenciones de Psicología 2024. Departamento de Psicología oncológica del Instituto Jalisciense de Cancerología.</t>
  </si>
  <si>
    <t>Las y los pacientes con neoplasias en el Instituto tienen la disposición de recibir la rehabilitación especializada como parte del tratamiento integral de sus neoplasias.</t>
  </si>
  <si>
    <t>A3-11 Otorgamiento de consultas de soporte como parte de la atención integral a las y los pacientes con neoplasias en el Instituto.</t>
  </si>
  <si>
    <t>03-01 Total de consultas de soporte</t>
  </si>
  <si>
    <t>1)Psicología 2) Nutrición 3) Genética 4)Valoración cardiológica 5) Valoración preanestésica 6) Clínica del Dolor 7) Radiointervencionismo</t>
  </si>
  <si>
    <t>Este indicador mide el número de consultas de soporte de las áreas médicas de nutrición, psicología,  genética, valoración cardiológica, valoración preanestésica, clínica del dolor y radiointervencionismo otorgadas a las y los pacientes con neoplasias en el Instituto.</t>
  </si>
  <si>
    <t>(Número de consultas de soporte otorgadas 
(Realizado)/ Número de consultas de soporte otorgadas (Programado))*100</t>
  </si>
  <si>
    <t>Base de datos 2024 del Sistema Informático SIHO. Departamento de Informática del Instituto Jalisciense de Cancerología.</t>
  </si>
  <si>
    <t>Base de datos de consultas de soporte 2024 del Sistema de Información Hospitalaria; Departamento de Informática del Instituto Jalisciense de Cancerología. Base de datos de consultas de soporte 2024. Departamento de Estadísticas del Instituto Jalisciense de Cancerología.</t>
  </si>
  <si>
    <t>Las y los pacientes requieren atención integral de otras especialidades de soporte que ofrece el Instituto.</t>
  </si>
  <si>
    <t xml:space="preserve">A3-07 Intervenciones nutricionales a las y los pacientes con neoplasias hospitalizados en el Instituto. </t>
  </si>
  <si>
    <t>03-02 Total de intervenciones nutricionales en hospitalización.</t>
  </si>
  <si>
    <t xml:space="preserve">Procedimientos en hospitalización </t>
  </si>
  <si>
    <t>Este indicador mide el número de intervenciones nutricionales a las y los pacientes con neoplasias que se encuentran hospitalizados en el Instituto.</t>
  </si>
  <si>
    <t>(Número de intervenciones nutricionales en hospitalización realizadas (Realizado)/ Número de intervenciones nutricionales en hospitalización realizadas (Programado)) *100</t>
  </si>
  <si>
    <t>Base de datos del Sistema Informático SIHO 2024. Departamento de Informática del Instituto Jalisciense de Cancerología.</t>
  </si>
  <si>
    <t>Base de datos del Sistema de Información Hospitalaria 2024. Departamento de Informática del Instituto Jalisciense de Cancerología. Informe electrónico de productividad 2024. Departamento de Nutrición del Instituto Jalisciense de Cancerología.</t>
  </si>
  <si>
    <t>Las y los pacientes se encuentran hospitalizados y requieren abordaje nutricional como parte del tratamiento integral de las neoplasias.</t>
  </si>
  <si>
    <t>Intervención</t>
  </si>
  <si>
    <t>A3-14 Intervenciones de cuidados paliativos a las y los pacientes con neoplasias en etapa terminal.</t>
  </si>
  <si>
    <t>03-03 Total de intervenciones de cuidados paliativos.</t>
  </si>
  <si>
    <t xml:space="preserve">1) Visitas domiciliarias (primera vez y subsecuente) 2) Atenciones paliativos (Soporte telefónico, hospitalización, acompañamiento emocional) 3)Consultas paliativos </t>
  </si>
  <si>
    <t>Este indicador mide el número de intervenciones de cuidados paliativos a las y los pacientes con neoplasias en etapa terminal que se atienden en el Instituto a través del manejo de síntomas y asistencia y acompañamiento al paciente y la familia en las consultas, en hospitalización y en las visitas domiciliarias realizadas.</t>
  </si>
  <si>
    <t>(Número de intervenciones de cuidados paliativos realizadas (Realizado)/ Número de intervenciones de cuidados paliativos realizadas (Programado))*100</t>
  </si>
  <si>
    <t xml:space="preserve">Bitácora de cuidados paliativos 2024; Subdirección Médica del Instituto Jalisciense de Cancerología. Base de datos 2024 del Sistema Informático SIHO; Departamento de Informática del Instituto Jalisciense de Cancerología. Registro telefónico de cuidados paliativos 2024; Subdirección Médica del Instituto Jalisciense de Cancerología. </t>
  </si>
  <si>
    <t>Base de datos de intervenciones de cuidados paliativos 2024. Sistema de Información Hospitalaria SIHO; Departamento de Informática del Instituto Jalisciense de Cancerología. Expedientes y bitácora de intervenciones de cuidados paliativos 2024. Departamento de Cuidados Paliativos del Instituto Jalisciense de Cancerología.</t>
  </si>
  <si>
    <t>Las y los pacientes con neoplasias cumplen con los criterios clínicos para recibir atención especializada de cuidados paliativos en el Instituto.</t>
  </si>
  <si>
    <t>A3-08 Intervención integral para coadyuvar en la recuperación y procuración de la salud e identificar las necesidades sociales de las y los pacientes con neoplasias que se atienden en el Instituto.</t>
  </si>
  <si>
    <t xml:space="preserve">03-04 Total de intervenciones de trabajo social. </t>
  </si>
  <si>
    <t xml:space="preserve">1) Estudios socioeconómicos 2) SICATS 3) Canalización A.C. 4) Solicitud de apoyo en transporte 5)Seguimiento de posibles desertores 6)Hospitalización </t>
  </si>
  <si>
    <t>Este indicador mide el número de intervenciones integrales de trabajo social tales como: estudios socioeconómicos, atenciones SICATS, canalización de pacientes a Asociaciones Civiles, solicitudes de apoyo para transporte, seguimiento de posibles desertores y atenciones para hospitalización con el fin de identificar las necesidades sociales de las y los pacientes con neoplasias que se atienden en el Instituto.</t>
  </si>
  <si>
    <t>(Número de intervenciones de trabajo social realizadas (Realizado) / Número de intervenciones de trabajo social realizadas (Programado)) *100</t>
  </si>
  <si>
    <t>Bitácora de productividad y expedientes de trabajo social 2024. Departamento de trabajo social del Instituto Jalisciense de Cancerología.</t>
  </si>
  <si>
    <t>Base de datos de las intervenciones de trabajo social 2024. Sistema de Información Hospitalaria SIHO; Departamento de Informática del Instituto Jalisciense de Cancerología. Bitácora de intervenciones de trabajo social 2024. Departamento de trabajo social del Instituto Jalisciense de Cancerología.</t>
  </si>
  <si>
    <t>Las y los pacientes con neoplasias del Instituto expresan sus necesidades sociales y solicitan apoyo a trabajo social.</t>
  </si>
  <si>
    <t>A3-06 Intervenciones psicológicas a las y a los pacientes con neoplasias y a sus cuidadores primarios en hospitalización.</t>
  </si>
  <si>
    <t>03-05 Total de Intervenciones de psicologicas en hospitalización.</t>
  </si>
  <si>
    <t>1) Intervenciones en hospitalización al cuidador primario 2)  Intervenciones en hospitalización al paciente.</t>
  </si>
  <si>
    <t>Este indicador mide el número de intervenciones psicológicas realizadas a las y a los pacientes con neoplasias y a sus cuidadores primarios en el área de hospitalización.</t>
  </si>
  <si>
    <t>(Número de intervenciones de psicología oncológica en hospitalización realizadas (Realizado)/ Número de intervenciones de psicología oncológica en hospitalización realizadas
(Programado))*100</t>
  </si>
  <si>
    <t>Base de datos 2024 del Sistema Informático SIHO. Departamento de Informática del Instituto Jalisciense de Cancerología. Informe de productividad 2024. Departamento de Psicología oncológica del Instituto Jalisciense de Cancerología.</t>
  </si>
  <si>
    <t>Base de datos de intervenciones psicológicas 2024. Sistema de Información Hospitalaria a cargo del Departamento de Informático del Instituto Jalisciense de Cancerología. Bitácora de intervenciones de Psicología 2024. Departamento de Psicología oncológica del Instituto Jalisciense de Cancerología.</t>
  </si>
  <si>
    <t>Las y los pacientes con neoplasias hospitalizados en el Instituto requieren intervención psicológica.</t>
  </si>
  <si>
    <r>
      <t xml:space="preserve">A6-Reconstrucción mamaria </t>
    </r>
    <r>
      <rPr>
        <b/>
        <sz val="10"/>
        <color theme="4"/>
        <rFont val="Questrial"/>
      </rPr>
      <t xml:space="preserve">realizada </t>
    </r>
    <r>
      <rPr>
        <b/>
        <sz val="10"/>
        <color theme="1"/>
        <rFont val="Questrial"/>
      </rPr>
      <t>para mejorar la calidad de vida de las y los pacientes con cáncer de mama.</t>
    </r>
  </si>
  <si>
    <t xml:space="preserve">04 Porcentaje de intervenciones de reconstrucción mamaria </t>
  </si>
  <si>
    <t>Suma de los tres indicadores.</t>
  </si>
  <si>
    <t>Este indicador mide el porcentaje de intervenciones de reconstrucción mamaria tales como intervenciones quirúrgicas, egresos hospitalarias y consultas externas  para mejorar la calidad de vida de las pacientes con cáncer de mama.</t>
  </si>
  <si>
    <t xml:space="preserve">(Número de intervenciones de reconstrucción mamaria realizadas en el trimestre t / Número de intervenciones de reconstrucción mamaria programadas en el trimestre t) *100                     </t>
  </si>
  <si>
    <t>Hoja de informe de programación quirúrgica 2024. Subdirección Médica del Instituto Jalisciense de Cancerología. Base de datos 2024 del Sistema informático SIHO. Departamento de Informática del Instituto Jalisciense de Cancerología.</t>
  </si>
  <si>
    <t xml:space="preserve">Informe de programación quirúrgica 2024. Subdirección Médica del Instituto Jalisciense de Cancerología.
Bitácora de egresos e ingresos hospitalarios 2024. Área de hospitalización del Instituto Jalisciense de Cancerología. Base de datos de consultas externas para la reconstrucción mamaria 2024. Sistema de Información Hospitalaria SIHO. Departamento de Informática del Instituto Jalisciense de Cancerología. </t>
  </si>
  <si>
    <t>Las pacientes con neoplasias de mama que se atienden en el Instituto cumplen con los criterios clínicos para ser sometidos a una intervención de reconstrucción mamaria.</t>
  </si>
  <si>
    <t>A6-17 Intervenciones quirúrgicas de reconstrucción mamaria realizadas para restaurar la imagen corporal y mejorar la calidad de vida de las pacientes con cáncer de mama.</t>
  </si>
  <si>
    <t xml:space="preserve">04-02 Total de intervenciones quirúrgicas para la reconstrucción mamaria </t>
  </si>
  <si>
    <t>Cirugías de reconstrucción de mama.</t>
  </si>
  <si>
    <t>Este indicador mide el número de intervenciones quirúrgicas realizadas para la reconstrucción mamaria de las pacientes con cáncer de mama que se atienden en el Instituto.</t>
  </si>
  <si>
    <t>(Número de intervenciones quirúrgicas para la reconstrucción mamaria realizadas (Realizado) / Número de intervenciones quirúrgicas para la reconstrucción mamaria realizadas  (Programado))*100</t>
  </si>
  <si>
    <t>Informe de programación quirúrgica 2024. Subdirección Médica del Instituto Jalisciense de Cancerología.
Bitácora de egresos e ingresos hospitalarios 2024. Área de hospitalización del Instituto Jalisciense de Cancerología.</t>
  </si>
  <si>
    <t>Las pacientes cumplen puntualmente con los criterios clínicos para ser sometida a una cirugía de reconstrucción mamaria en el Instituto.</t>
  </si>
  <si>
    <t>A6-16 Otorgamiento de consulta externa especializada a las pacientes con cáncer de mama que se atienden en el Instituto con el objetivo de valorar, tratar y vigilar los procedimientos médicos-quirúrgicos de reconstrucción mamaria.</t>
  </si>
  <si>
    <t xml:space="preserve">04-01 Total consulta externa especializada para la reconstrucción mamaria. </t>
  </si>
  <si>
    <t>Consulta externa especializada para la reconstrucción mamaria.</t>
  </si>
  <si>
    <t>Este indicador mide el número de consultas externas especializadas otorgadas a las  pacientes con cáncer de mama que se atienden en el Instituto con el objetivo de valorar, tratar y vigilar los procedimientos médicos-quirúrgicos de reconstrucción mamaria.</t>
  </si>
  <si>
    <t>(Número de consultas externas para la reconstrucción mamaria otorgadas (Realizado) / Número de consultas externas para la reconstrucción mamaria otorgadas (Programado))*100</t>
  </si>
  <si>
    <t>Base de datos 2024 del Sistema informático SIHO. Departamento de Informática del Instituto Jalisciense de Cancerología.</t>
  </si>
  <si>
    <t>Base de datos de consultas externas para la reconstrucción mamaria 2024. Sistema de Información Hospitalaria SIHO. Departamento de Informática del Instituto Jalisciense de Cancerología.</t>
  </si>
  <si>
    <t>Las pacientes con neoplasias de mama acuden puntualmente a sus citas de primera vez y seguimiento en el área de reconstrucción mamaria del Instituto.</t>
  </si>
  <si>
    <t>A6-15 Atención en hospitalización a las pacientes con cáncer de mama como parte del abordaje médico-quirúrgico especializado de reconstrucción mamaria.</t>
  </si>
  <si>
    <t xml:space="preserve">04-03 Total de egresos hospitalarios para la reconstrucción mamaria. </t>
  </si>
  <si>
    <t>Egresos hospitalarios derivados de intervenciones quirúrgicas mayores y menores de reconstrucción mamaria a las pacientes con cáncer de mama..</t>
  </si>
  <si>
    <t>Este indicador mide el número de egresos hospitalarios de las pacientes con cáncer de mama como parte del abordaje médico-quirúrgico especializado de reconstrucción mamaria.</t>
  </si>
  <si>
    <t>(Número de egresos hospitalarios para la reconstrucción mamaria realizados (Realizado)/ Número de egresos hospitalarios para la reconstrucción mamaria realizados (Programado))*100</t>
  </si>
  <si>
    <t>Hoja de Informe de programación quirúrgica 2024. Subdirección Medica del Instituto Jalisciense de Cancerología. Base de datos 2024 del Sistema informático SIHO. Departamento de Informática del Instituto Jalisciense de Cancerología.</t>
  </si>
  <si>
    <t>Bitácora de ingresos y egresos de hospitalización 2024. Área de hospitalización del Instituto Jalisciense de Cancerología. Base de datos del Sistema de Información Hospitalaria SIHO 2024. Departamento de Informática del Instituto Jalisciense de Cancerología.</t>
  </si>
  <si>
    <t>Las pacientes requieren ser hospitalizadas como parte del abordaje médico-quirúrgico especializado de reconstrucción mamaria recibido.</t>
  </si>
  <si>
    <t>Egreso Hospitalario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</si>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</sst>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_-&quot;$&quot;* #,##0_-;\-&quot;$&quot;* #,##0_-;_-&quot;$&quot;* &quot;-&quot;_-;_-@"/>
    <numFmt numFmtId="166" formatCode="0_ ;\-0\ "/>
  </numFmts>
  <fonts count="74">
    <font>
      <sz val="11"/>
      <color theme="1"/>
      <name val="Calibri"/>
      <scheme val="minor"/>
    </font>
    <font>
      <sz val="11"/>
      <color theme="1"/>
      <name val="Calibri"/>
      <family val="2"/>
      <scheme val="minor"/>
    </font>
    <font>
      <b/>
      <sz val="11"/>
      <color theme="1"/>
      <name val="Calibri"/>
      <family val="2"/>
      <scheme val="minor"/>
    </font>
    <font>
      <sz val="11"/>
      <color theme="1"/>
      <name val="Calibri"/>
      <scheme val="minor"/>
    </font>
    <font>
      <sz val="8"/>
      <color theme="1"/>
      <name val="Calibri"/>
      <family val="2"/>
    </font>
    <font>
      <b/>
      <sz val="18"/>
      <color theme="1"/>
      <name val="Calibri"/>
      <family val="2"/>
    </font>
    <font>
      <b/>
      <sz val="16"/>
      <color theme="1"/>
      <name val="Calibri"/>
      <family val="2"/>
    </font>
    <font>
      <b/>
      <sz val="14"/>
      <color theme="1"/>
      <name val="Calibri"/>
      <family val="2"/>
    </font>
    <font>
      <sz val="11"/>
      <name val="Calibri"/>
      <family val="2"/>
    </font>
    <font>
      <sz val="16"/>
      <color theme="1"/>
      <name val="Calibri"/>
      <family val="2"/>
    </font>
    <font>
      <b/>
      <sz val="11"/>
      <color theme="1"/>
      <name val="Calibri"/>
      <family val="2"/>
    </font>
    <font>
      <b/>
      <sz val="10"/>
      <color theme="1"/>
      <name val="Calibri"/>
      <family val="2"/>
    </font>
    <font>
      <sz val="10"/>
      <color theme="1"/>
      <name val="Calibri"/>
      <family val="2"/>
    </font>
    <font>
      <b/>
      <sz val="12"/>
      <color theme="1"/>
      <name val="Calibri"/>
      <family val="2"/>
    </font>
    <font>
      <sz val="11"/>
      <color theme="1"/>
      <name val="Calibri"/>
      <family val="2"/>
    </font>
    <font>
      <b/>
      <i/>
      <sz val="12"/>
      <color theme="1"/>
      <name val="Calibri"/>
      <family val="2"/>
    </font>
    <font>
      <sz val="11"/>
      <color rgb="FF000000"/>
      <name val="Calibri"/>
      <family val="2"/>
    </font>
    <font>
      <sz val="12"/>
      <color theme="1"/>
      <name val="Calibri"/>
      <family val="2"/>
    </font>
    <font>
      <sz val="14"/>
      <color theme="1"/>
      <name val="Calibri"/>
      <family val="2"/>
    </font>
    <font>
      <b/>
      <sz val="12"/>
      <color rgb="FF000000"/>
      <name val="Calibri"/>
      <family val="2"/>
    </font>
    <font>
      <b/>
      <i/>
      <sz val="12"/>
      <color rgb="FF000000"/>
      <name val="Calibri"/>
      <family val="2"/>
    </font>
    <font>
      <b/>
      <sz val="14"/>
      <color rgb="FF000000"/>
      <name val="Calibri"/>
      <family val="2"/>
    </font>
    <font>
      <b/>
      <sz val="9"/>
      <color theme="1"/>
      <name val="Calibri"/>
      <family val="2"/>
    </font>
    <font>
      <u/>
      <sz val="11"/>
      <color theme="1"/>
      <name val="Calibri"/>
      <family val="2"/>
    </font>
    <font>
      <sz val="8"/>
      <color theme="1"/>
      <name val="Calibri"/>
      <family val="2"/>
      <scheme val="minor"/>
    </font>
    <font>
      <sz val="7"/>
      <color theme="1"/>
      <name val="Calibri"/>
      <family val="2"/>
      <scheme val="minor"/>
    </font>
    <font>
      <b/>
      <sz val="14"/>
      <color theme="1"/>
      <name val="Arial"/>
      <family val="2"/>
    </font>
    <font>
      <b/>
      <sz val="12"/>
      <color theme="1"/>
      <name val="Arial"/>
      <family val="2"/>
    </font>
    <font>
      <b/>
      <sz val="9"/>
      <color theme="1"/>
      <name val="Nutmeg"/>
    </font>
    <font>
      <sz val="9"/>
      <color theme="1"/>
      <name val="Nutmeg"/>
    </font>
    <font>
      <sz val="11"/>
      <color theme="1"/>
      <name val="Nutmeg"/>
    </font>
    <font>
      <sz val="8"/>
      <color theme="1"/>
      <name val="Nutmeg"/>
    </font>
    <font>
      <b/>
      <sz val="7"/>
      <color theme="1"/>
      <name val="Arial"/>
      <family val="2"/>
    </font>
    <font>
      <b/>
      <i/>
      <sz val="8"/>
      <color theme="1"/>
      <name val="Arial"/>
      <family val="2"/>
    </font>
    <font>
      <b/>
      <sz val="8"/>
      <color theme="1"/>
      <name val="Arial"/>
      <family val="2"/>
    </font>
    <font>
      <b/>
      <sz val="8"/>
      <color theme="0"/>
      <name val="Nutmeg"/>
    </font>
    <font>
      <sz val="8"/>
      <color theme="0"/>
      <name val="Nutmeg"/>
    </font>
    <font>
      <sz val="11"/>
      <color indexed="2"/>
      <name val="Calibri"/>
      <family val="2"/>
      <scheme val="minor"/>
    </font>
    <font>
      <b/>
      <sz val="8"/>
      <color theme="1"/>
      <name val="Questrial"/>
    </font>
    <font>
      <b/>
      <sz val="8"/>
      <name val="Questrial"/>
    </font>
    <font>
      <b/>
      <sz val="7"/>
      <name val="Questrial"/>
    </font>
    <font>
      <sz val="8"/>
      <name val="Questrial"/>
    </font>
    <font>
      <sz val="7"/>
      <name val="Questrial"/>
    </font>
    <font>
      <b/>
      <sz val="7"/>
      <color rgb="FF660033"/>
      <name val="Questrial"/>
    </font>
    <font>
      <b/>
      <sz val="9"/>
      <color theme="4" tint="-0.499984740745262"/>
      <name val="Questrial"/>
    </font>
    <font>
      <b/>
      <sz val="9"/>
      <name val="Questrial"/>
    </font>
    <font>
      <b/>
      <sz val="8"/>
      <color rgb="FF660033"/>
      <name val="Questrial"/>
    </font>
    <font>
      <sz val="8"/>
      <color indexed="2"/>
      <name val="Questrial"/>
    </font>
    <font>
      <sz val="7"/>
      <color theme="1"/>
      <name val="Questrial"/>
    </font>
    <font>
      <sz val="8"/>
      <color theme="1"/>
      <name val="Questrial"/>
    </font>
    <font>
      <sz val="5"/>
      <color theme="1"/>
      <name val="Calibri"/>
      <family val="2"/>
      <scheme val="minor"/>
    </font>
    <font>
      <u/>
      <sz val="11"/>
      <color theme="10"/>
      <name val="Calibri"/>
      <family val="2"/>
      <scheme val="minor"/>
    </font>
    <font>
      <sz val="8"/>
      <color theme="1"/>
      <name val="Arial"/>
      <family val="2"/>
    </font>
    <font>
      <b/>
      <sz val="8"/>
      <color theme="1"/>
      <name val="Nutmeg"/>
    </font>
    <font>
      <sz val="9"/>
      <color theme="0"/>
      <name val="Nutmeg"/>
    </font>
    <font>
      <b/>
      <sz val="9"/>
      <color theme="0"/>
      <name val="Nutmeg"/>
    </font>
    <font>
      <b/>
      <sz val="5"/>
      <color theme="1"/>
      <name val="Arial"/>
      <family val="2"/>
    </font>
    <font>
      <b/>
      <sz val="10"/>
      <color theme="1"/>
      <name val="Questrial"/>
    </font>
    <font>
      <b/>
      <sz val="10"/>
      <name val="Questrial"/>
    </font>
    <font>
      <sz val="10"/>
      <name val="Questrial"/>
    </font>
    <font>
      <b/>
      <sz val="10"/>
      <color indexed="2"/>
      <name val="Questrial"/>
    </font>
    <font>
      <b/>
      <sz val="11"/>
      <color theme="5" tint="-0.499984740745262"/>
      <name val="Questrial"/>
    </font>
    <font>
      <sz val="10"/>
      <color theme="1"/>
      <name val="Calibri"/>
      <family val="2"/>
      <scheme val="minor"/>
    </font>
    <font>
      <sz val="10"/>
      <color theme="1"/>
      <name val="Questrial"/>
    </font>
    <font>
      <sz val="9"/>
      <name val="Questrial"/>
    </font>
    <font>
      <b/>
      <sz val="10"/>
      <color theme="4" tint="-0.499984740745262"/>
      <name val="Questrial"/>
    </font>
    <font>
      <b/>
      <sz val="11"/>
      <color theme="1"/>
      <name val="Questrial"/>
    </font>
    <font>
      <sz val="10"/>
      <name val="Calibri"/>
      <family val="2"/>
      <scheme val="minor"/>
    </font>
    <font>
      <sz val="10"/>
      <color indexed="2"/>
      <name val="Questrial"/>
    </font>
    <font>
      <b/>
      <sz val="11"/>
      <color theme="1" tint="4.9989318521683403E-2"/>
      <name val="Questrial"/>
    </font>
    <font>
      <sz val="10"/>
      <name val="Arial"/>
      <family val="2"/>
    </font>
    <font>
      <b/>
      <sz val="10"/>
      <color theme="4"/>
      <name val="Questrial"/>
    </font>
    <font>
      <b/>
      <sz val="10"/>
      <color theme="1" tint="4.9989318521683403E-2"/>
      <name val="Questrial"/>
    </font>
    <font>
      <b/>
      <sz val="8"/>
      <color theme="1"/>
      <name val="Calibri"/>
      <family val="2"/>
      <scheme val="minor"/>
    </font>
  </fonts>
  <fills count="12">
    <fill>
      <patternFill patternType="none"/>
    </fill>
    <fill>
      <patternFill patternType="gray125"/>
    </fill>
    <fill>
      <patternFill patternType="solid">
        <fgColor theme="5" tint="0.79998168889431442"/>
        <bgColor indexed="65"/>
      </patternFill>
    </fill>
    <fill>
      <patternFill patternType="solid">
        <fgColor theme="6" tint="0.39997558519241921"/>
        <bgColor indexed="65"/>
      </patternFill>
    </fill>
    <fill>
      <patternFill patternType="solid">
        <fgColor rgb="FFD8D8D8"/>
        <bgColor rgb="FFD8D8D8"/>
      </patternFill>
    </fill>
    <fill>
      <patternFill patternType="solid">
        <fgColor theme="0"/>
        <bgColor theme="0"/>
      </patternFill>
    </fill>
    <fill>
      <patternFill patternType="solid">
        <fgColor rgb="FFCF612F"/>
      </patternFill>
    </fill>
    <fill>
      <patternFill patternType="solid">
        <fgColor rgb="FFFFEAD5"/>
      </patternFill>
    </fill>
    <fill>
      <patternFill patternType="solid">
        <fgColor theme="5" tint="0.79998168889431442"/>
        <bgColor indexed="64"/>
      </patternFill>
    </fill>
    <fill>
      <patternFill patternType="solid">
        <fgColor theme="2" tint="-0.499984740745262"/>
        <bgColor indexed="64"/>
      </patternFill>
    </fill>
    <fill>
      <patternFill patternType="solid">
        <fgColor theme="0"/>
      </patternFill>
    </fill>
    <fill>
      <patternFill patternType="solid">
        <fgColor rgb="FFFFFF00"/>
        <bgColor indexed="64"/>
      </patternFill>
    </fill>
  </fills>
  <borders count="19">
    <border>
      <left/>
      <right/>
      <top/>
      <bottom/>
      <diagonal/>
    </border>
    <border>
      <left/>
      <right/>
      <top/>
      <bottom style="thin">
        <color rgb="FF000000"/>
      </bottom>
      <diagonal/>
    </border>
    <border>
      <left/>
      <right/>
      <top style="thin">
        <color rgb="FF000000"/>
      </top>
      <bottom style="hair">
        <color rgb="FFD8D8D8"/>
      </bottom>
      <diagonal/>
    </border>
    <border>
      <left/>
      <right/>
      <top/>
      <bottom style="hair">
        <color rgb="FFD8D8D8"/>
      </bottom>
      <diagonal/>
    </border>
    <border>
      <left/>
      <right/>
      <top style="hair">
        <color rgb="FFD8D8D8"/>
      </top>
      <bottom style="hair">
        <color rgb="FFD8D8D8"/>
      </bottom>
      <diagonal/>
    </border>
    <border>
      <left/>
      <right/>
      <top style="hair">
        <color rgb="FFD8D8D8"/>
      </top>
      <bottom style="thin">
        <color rgb="FF000000"/>
      </bottom>
      <diagonal/>
    </border>
    <border>
      <left/>
      <right/>
      <top style="thin">
        <color rgb="FF000000"/>
      </top>
      <bottom style="thin">
        <color rgb="FF000000"/>
      </bottom>
      <diagonal/>
    </border>
    <border>
      <left/>
      <right/>
      <top style="hair">
        <color rgb="FFD8D8D8"/>
      </top>
      <bottom/>
      <diagonal/>
    </border>
    <border>
      <left/>
      <right/>
      <top style="thin">
        <color rgb="FF000000"/>
      </top>
      <bottom style="double">
        <color rgb="FF000000"/>
      </bottom>
      <diagonal/>
    </border>
    <border>
      <left/>
      <right/>
      <top style="thin">
        <color rgb="FF000000"/>
      </top>
      <bottom/>
      <diagonal/>
    </border>
    <border>
      <left/>
      <right/>
      <top/>
      <bottom style="double">
        <color rgb="FF000000"/>
      </bottom>
      <diagonal/>
    </border>
    <border>
      <left/>
      <right/>
      <top style="hair">
        <color rgb="FFD8D8D8"/>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
    <xf numFmtId="0" fontId="0"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51" fillId="0" borderId="0" applyNumberFormat="0" applyFill="0" applyBorder="0" applyProtection="0"/>
    <xf numFmtId="0" fontId="70" fillId="0" borderId="0"/>
  </cellStyleXfs>
  <cellXfs count="344">
    <xf numFmtId="0" fontId="0" fillId="0" borderId="0" xfId="0"/>
    <xf numFmtId="0" fontId="4" fillId="0" borderId="0" xfId="0" applyFont="1" applyAlignment="1">
      <alignment horizontal="center"/>
    </xf>
    <xf numFmtId="0" fontId="5" fillId="0" borderId="0" xfId="0" applyFont="1" applyAlignment="1">
      <alignment horizontal="center"/>
    </xf>
    <xf numFmtId="0" fontId="0" fillId="0" borderId="0" xfId="0"/>
    <xf numFmtId="0" fontId="4" fillId="4" borderId="0" xfId="0" applyFont="1" applyFill="1"/>
    <xf numFmtId="0" fontId="6" fillId="0" borderId="0" xfId="0" applyFont="1" applyAlignment="1">
      <alignment horizontal="center"/>
    </xf>
    <xf numFmtId="0" fontId="7"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wrapText="1"/>
    </xf>
    <xf numFmtId="0" fontId="8" fillId="0" borderId="1" xfId="0" applyFont="1" applyBorder="1"/>
    <xf numFmtId="0" fontId="9" fillId="4" borderId="0" xfId="0" applyFont="1" applyFill="1"/>
    <xf numFmtId="0" fontId="10" fillId="0" borderId="2" xfId="0" applyFont="1" applyBorder="1" applyAlignment="1">
      <alignment horizontal="right" vertical="center"/>
    </xf>
    <xf numFmtId="0" fontId="7" fillId="0" borderId="3" xfId="0" applyFont="1" applyBorder="1" applyAlignment="1">
      <alignment horizontal="left" vertical="center" wrapText="1"/>
    </xf>
    <xf numFmtId="0" fontId="8" fillId="0" borderId="3" xfId="0" applyFont="1" applyBorder="1"/>
    <xf numFmtId="4" fontId="11" fillId="0" borderId="3" xfId="0" applyNumberFormat="1" applyFont="1" applyBorder="1" applyAlignment="1">
      <alignment vertical="center"/>
    </xf>
    <xf numFmtId="4" fontId="10" fillId="0" borderId="3" xfId="0" applyNumberFormat="1" applyFont="1" applyBorder="1" applyAlignment="1">
      <alignment horizontal="right" vertical="center"/>
    </xf>
    <xf numFmtId="0" fontId="12" fillId="0" borderId="0" xfId="0" applyFont="1" applyAlignment="1">
      <alignment vertical="center"/>
    </xf>
    <xf numFmtId="0" fontId="10" fillId="0" borderId="4" xfId="0" applyFont="1" applyBorder="1" applyAlignment="1">
      <alignment horizontal="right" vertical="center"/>
    </xf>
    <xf numFmtId="0" fontId="13" fillId="0" borderId="4" xfId="0" applyFont="1" applyBorder="1" applyAlignment="1">
      <alignment horizontal="left" vertical="center" wrapText="1"/>
    </xf>
    <xf numFmtId="0" fontId="8" fillId="0" borderId="4" xfId="0" applyFont="1" applyBorder="1"/>
    <xf numFmtId="4" fontId="11" fillId="0" borderId="4" xfId="0" applyNumberFormat="1" applyFont="1" applyBorder="1" applyAlignment="1">
      <alignment vertical="center"/>
    </xf>
    <xf numFmtId="4" fontId="10" fillId="0" borderId="4" xfId="0" applyNumberFormat="1" applyFont="1" applyBorder="1" applyAlignment="1">
      <alignment horizontal="right" vertical="center"/>
    </xf>
    <xf numFmtId="4" fontId="12" fillId="0" borderId="4" xfId="0" applyNumberFormat="1" applyFont="1" applyBorder="1" applyAlignment="1">
      <alignment vertical="center"/>
    </xf>
    <xf numFmtId="0" fontId="14" fillId="0" borderId="4" xfId="0" applyFont="1" applyBorder="1" applyAlignment="1">
      <alignment horizontal="left" vertical="center" wrapText="1"/>
    </xf>
    <xf numFmtId="4" fontId="14" fillId="0" borderId="4" xfId="0" applyNumberFormat="1" applyFont="1" applyBorder="1" applyAlignment="1">
      <alignment horizontal="right" vertical="center"/>
    </xf>
    <xf numFmtId="4" fontId="14" fillId="0" borderId="5" xfId="0" applyNumberFormat="1" applyFont="1" applyBorder="1" applyAlignment="1">
      <alignment horizontal="right" vertical="center"/>
    </xf>
    <xf numFmtId="0" fontId="14" fillId="0" borderId="4" xfId="0" applyFont="1" applyBorder="1" applyAlignment="1">
      <alignment horizontal="right" vertical="center"/>
    </xf>
    <xf numFmtId="0" fontId="15" fillId="0" borderId="4" xfId="0" applyFont="1" applyBorder="1" applyAlignment="1">
      <alignment horizontal="right" vertical="center" wrapText="1"/>
    </xf>
    <xf numFmtId="4" fontId="13" fillId="0" borderId="3" xfId="0" applyNumberFormat="1" applyFont="1" applyBorder="1" applyAlignment="1">
      <alignment horizontal="center" vertical="center"/>
    </xf>
    <xf numFmtId="0" fontId="15" fillId="0" borderId="3" xfId="0" applyFont="1" applyBorder="1" applyAlignment="1">
      <alignment horizontal="right" vertical="center" wrapText="1"/>
    </xf>
    <xf numFmtId="4" fontId="13" fillId="0" borderId="6" xfId="0" applyNumberFormat="1" applyFont="1" applyBorder="1" applyAlignment="1">
      <alignment horizontal="center" vertical="center"/>
    </xf>
    <xf numFmtId="4" fontId="14" fillId="0" borderId="3" xfId="0" applyNumberFormat="1" applyFont="1" applyBorder="1" applyAlignment="1">
      <alignment horizontal="right" vertical="center"/>
    </xf>
    <xf numFmtId="0" fontId="7" fillId="0" borderId="3" xfId="0" applyFont="1" applyBorder="1" applyAlignment="1">
      <alignment horizontal="right" vertical="center" wrapText="1"/>
    </xf>
    <xf numFmtId="4" fontId="7" fillId="0" borderId="3" xfId="0" applyNumberFormat="1" applyFont="1" applyBorder="1" applyAlignment="1">
      <alignment horizontal="right" vertical="center"/>
    </xf>
    <xf numFmtId="0" fontId="12" fillId="0" borderId="0" xfId="0" applyFont="1" applyAlignment="1">
      <alignment horizontal="center" vertical="center"/>
    </xf>
    <xf numFmtId="0" fontId="15" fillId="0" borderId="7" xfId="0" applyFont="1" applyBorder="1" applyAlignment="1">
      <alignment horizontal="right" vertical="center" wrapText="1"/>
    </xf>
    <xf numFmtId="0" fontId="8" fillId="0" borderId="7" xfId="0" applyFont="1" applyBorder="1"/>
    <xf numFmtId="4" fontId="13" fillId="0" borderId="0" xfId="0" applyNumberFormat="1" applyFont="1" applyAlignment="1">
      <alignment horizontal="center" vertical="center"/>
    </xf>
    <xf numFmtId="0" fontId="7" fillId="0" borderId="4" xfId="0" applyFont="1" applyBorder="1" applyAlignment="1">
      <alignment horizontal="left" vertical="center" wrapText="1"/>
    </xf>
    <xf numFmtId="4" fontId="14" fillId="0" borderId="4" xfId="0" applyNumberFormat="1" applyFont="1" applyBorder="1" applyAlignment="1">
      <alignment vertical="center"/>
    </xf>
    <xf numFmtId="0" fontId="7" fillId="0" borderId="0" xfId="0" applyFont="1" applyAlignment="1">
      <alignment horizontal="right" vertical="center"/>
    </xf>
    <xf numFmtId="4" fontId="7" fillId="0" borderId="8" xfId="0" applyNumberFormat="1" applyFont="1" applyBorder="1" applyAlignment="1">
      <alignment horizontal="right" vertical="center"/>
    </xf>
    <xf numFmtId="4" fontId="10" fillId="0" borderId="4" xfId="0" applyNumberFormat="1" applyFont="1" applyBorder="1" applyAlignment="1">
      <alignment horizontal="center" vertical="center"/>
    </xf>
    <xf numFmtId="0" fontId="7" fillId="0" borderId="0" xfId="0" applyFont="1" applyAlignment="1">
      <alignment horizontal="right" vertical="center"/>
    </xf>
    <xf numFmtId="4" fontId="7" fillId="0" borderId="9" xfId="0" applyNumberFormat="1" applyFont="1" applyBorder="1" applyAlignment="1">
      <alignment horizontal="right" vertical="center"/>
    </xf>
    <xf numFmtId="4" fontId="7" fillId="0" borderId="0" xfId="0" applyNumberFormat="1" applyFont="1" applyAlignment="1">
      <alignment horizontal="right" vertical="center"/>
    </xf>
    <xf numFmtId="0" fontId="17" fillId="0" borderId="4" xfId="0" applyFont="1" applyBorder="1" applyAlignment="1">
      <alignment horizontal="left" vertical="center" wrapText="1"/>
    </xf>
    <xf numFmtId="4" fontId="14" fillId="0" borderId="7" xfId="0" applyNumberFormat="1" applyFont="1" applyBorder="1" applyAlignment="1">
      <alignment horizontal="right" vertical="center"/>
    </xf>
    <xf numFmtId="0" fontId="12" fillId="0" borderId="7"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7" xfId="0" applyFont="1" applyBorder="1" applyAlignment="1">
      <alignment horizontal="right" vertical="center"/>
    </xf>
    <xf numFmtId="4" fontId="7" fillId="0" borderId="9" xfId="0" applyNumberFormat="1" applyFont="1" applyBorder="1" applyAlignment="1">
      <alignment horizontal="center" vertical="center"/>
    </xf>
    <xf numFmtId="4" fontId="14" fillId="0" borderId="0" xfId="0" applyNumberFormat="1" applyFont="1" applyAlignment="1">
      <alignment horizontal="right" vertical="center"/>
    </xf>
    <xf numFmtId="4" fontId="7" fillId="0" borderId="8" xfId="0" applyNumberFormat="1" applyFont="1" applyBorder="1" applyAlignment="1">
      <alignment vertical="center"/>
    </xf>
    <xf numFmtId="4" fontId="10" fillId="0" borderId="0" xfId="0" applyNumberFormat="1" applyFont="1" applyAlignment="1">
      <alignment horizontal="right" vertical="center"/>
    </xf>
    <xf numFmtId="4" fontId="7" fillId="0" borderId="9" xfId="0" applyNumberFormat="1" applyFont="1" applyBorder="1" applyAlignment="1">
      <alignment vertical="center"/>
    </xf>
    <xf numFmtId="0" fontId="4" fillId="0" borderId="0" xfId="0" applyFont="1"/>
    <xf numFmtId="164" fontId="4" fillId="0" borderId="0" xfId="0" applyNumberFormat="1" applyFont="1"/>
    <xf numFmtId="0" fontId="10" fillId="0" borderId="0" xfId="0" applyFont="1" applyAlignment="1">
      <alignment horizontal="center"/>
    </xf>
    <xf numFmtId="165" fontId="14" fillId="0" borderId="0" xfId="0" applyNumberFormat="1" applyFont="1" applyAlignment="1">
      <alignment horizontal="center"/>
    </xf>
    <xf numFmtId="0" fontId="18" fillId="0" borderId="0" xfId="0" applyFont="1"/>
    <xf numFmtId="0" fontId="5" fillId="0" borderId="0" xfId="1" applyFont="1" applyAlignment="1">
      <alignment horizontal="center"/>
    </xf>
    <xf numFmtId="0" fontId="3" fillId="0" borderId="0" xfId="1"/>
    <xf numFmtId="0" fontId="14" fillId="0" borderId="0" xfId="1" applyFont="1"/>
    <xf numFmtId="0" fontId="3" fillId="0" borderId="0" xfId="1"/>
    <xf numFmtId="0" fontId="6" fillId="0" borderId="0" xfId="1" applyFont="1" applyAlignment="1">
      <alignment horizontal="center"/>
    </xf>
    <xf numFmtId="0" fontId="7" fillId="0" borderId="0" xfId="1" applyFont="1" applyAlignment="1">
      <alignment horizontal="center"/>
    </xf>
    <xf numFmtId="0" fontId="6" fillId="0" borderId="1" xfId="1" applyFont="1" applyBorder="1" applyAlignment="1">
      <alignment horizontal="center"/>
    </xf>
    <xf numFmtId="0" fontId="6" fillId="0" borderId="1" xfId="1" applyFont="1" applyBorder="1" applyAlignment="1">
      <alignment horizontal="center"/>
    </xf>
    <xf numFmtId="0" fontId="8" fillId="0" borderId="1" xfId="1" applyFont="1" applyBorder="1"/>
    <xf numFmtId="1" fontId="6" fillId="0" borderId="1" xfId="1" applyNumberFormat="1" applyFont="1" applyBorder="1" applyAlignment="1">
      <alignment horizontal="center"/>
    </xf>
    <xf numFmtId="0" fontId="9" fillId="0" borderId="0" xfId="1" applyFont="1"/>
    <xf numFmtId="0" fontId="10" fillId="0" borderId="2" xfId="1" applyFont="1" applyBorder="1" applyAlignment="1">
      <alignment horizontal="center" vertical="center"/>
    </xf>
    <xf numFmtId="0" fontId="7" fillId="0" borderId="3" xfId="1" applyFont="1" applyBorder="1" applyAlignment="1">
      <alignment horizontal="left"/>
    </xf>
    <xf numFmtId="0" fontId="14" fillId="0" borderId="3" xfId="1" applyFont="1" applyBorder="1" applyAlignment="1">
      <alignment horizontal="left"/>
    </xf>
    <xf numFmtId="164" fontId="14" fillId="0" borderId="3" xfId="1" applyNumberFormat="1" applyFont="1" applyBorder="1" applyAlignment="1">
      <alignment horizontal="right" vertical="center"/>
    </xf>
    <xf numFmtId="0" fontId="10" fillId="0" borderId="4" xfId="1" applyFont="1" applyBorder="1" applyAlignment="1">
      <alignment horizontal="center" vertical="center"/>
    </xf>
    <xf numFmtId="0" fontId="13" fillId="0" borderId="4" xfId="1" applyFont="1" applyBorder="1"/>
    <xf numFmtId="0" fontId="14" fillId="0" borderId="4" xfId="1" applyFont="1" applyBorder="1" applyAlignment="1">
      <alignment horizontal="left"/>
    </xf>
    <xf numFmtId="4" fontId="13" fillId="0" borderId="4" xfId="1" applyNumberFormat="1" applyFont="1" applyBorder="1" applyAlignment="1">
      <alignment horizontal="center" vertical="center"/>
    </xf>
    <xf numFmtId="0" fontId="14" fillId="0" borderId="4" xfId="1" applyFont="1" applyBorder="1"/>
    <xf numFmtId="4" fontId="14" fillId="0" borderId="4" xfId="1" applyNumberFormat="1" applyFont="1" applyBorder="1" applyAlignment="1">
      <alignment horizontal="right" vertical="center"/>
    </xf>
    <xf numFmtId="0" fontId="19" fillId="0" borderId="4" xfId="1" applyFont="1" applyBorder="1" applyAlignment="1">
      <alignment horizontal="left" vertical="center" wrapText="1"/>
    </xf>
    <xf numFmtId="0" fontId="14" fillId="0" borderId="4" xfId="1" applyFont="1" applyBorder="1" applyAlignment="1">
      <alignment horizontal="left" wrapText="1"/>
    </xf>
    <xf numFmtId="0" fontId="19" fillId="0" borderId="4" xfId="1" applyFont="1" applyBorder="1" applyAlignment="1">
      <alignment vertical="center"/>
    </xf>
    <xf numFmtId="0" fontId="10" fillId="0" borderId="0" xfId="1" applyFont="1"/>
    <xf numFmtId="0" fontId="14" fillId="0" borderId="4" xfId="1" applyFont="1" applyBorder="1" applyAlignment="1">
      <alignment horizontal="center" vertical="center"/>
    </xf>
    <xf numFmtId="0" fontId="20" fillId="0" borderId="4" xfId="1" applyFont="1" applyBorder="1" applyAlignment="1">
      <alignment horizontal="right" vertical="center"/>
    </xf>
    <xf numFmtId="0" fontId="8" fillId="0" borderId="4" xfId="1" applyFont="1" applyBorder="1"/>
    <xf numFmtId="4" fontId="13" fillId="0" borderId="3" xfId="1" applyNumberFormat="1" applyFont="1" applyBorder="1" applyAlignment="1">
      <alignment horizontal="center" vertical="center"/>
    </xf>
    <xf numFmtId="0" fontId="21" fillId="0" borderId="4" xfId="1" applyFont="1" applyBorder="1" applyAlignment="1">
      <alignment vertical="center"/>
    </xf>
    <xf numFmtId="4" fontId="13" fillId="0" borderId="6" xfId="1" applyNumberFormat="1" applyFont="1" applyBorder="1" applyAlignment="1">
      <alignment horizontal="center" vertical="center"/>
    </xf>
    <xf numFmtId="0" fontId="7" fillId="0" borderId="0" xfId="1" applyFont="1" applyAlignment="1">
      <alignment horizontal="right"/>
    </xf>
    <xf numFmtId="4" fontId="7" fillId="0" borderId="10" xfId="1" applyNumberFormat="1" applyFont="1" applyBorder="1" applyAlignment="1">
      <alignment horizontal="right" vertical="center"/>
    </xf>
    <xf numFmtId="0" fontId="14" fillId="0" borderId="0" xfId="1" applyFont="1" applyAlignment="1">
      <alignment horizontal="left"/>
    </xf>
    <xf numFmtId="164" fontId="14" fillId="0" borderId="0" xfId="1" applyNumberFormat="1" applyFont="1" applyAlignment="1">
      <alignment horizontal="right" vertical="center"/>
    </xf>
    <xf numFmtId="0" fontId="18" fillId="0" borderId="0" xfId="1" applyFont="1" applyAlignment="1">
      <alignment horizontal="left" wrapText="1"/>
    </xf>
    <xf numFmtId="0" fontId="14" fillId="0" borderId="0" xfId="0" applyFont="1"/>
    <xf numFmtId="0" fontId="7" fillId="0" borderId="0" xfId="0" applyFont="1" applyAlignment="1">
      <alignment horizontal="center" wrapText="1"/>
    </xf>
    <xf numFmtId="165" fontId="13" fillId="0" borderId="0" xfId="0" applyNumberFormat="1" applyFont="1" applyAlignment="1">
      <alignment horizontal="center"/>
    </xf>
    <xf numFmtId="0" fontId="10" fillId="0" borderId="9" xfId="0" applyFont="1" applyBorder="1" applyAlignment="1">
      <alignment horizontal="center" vertical="center" wrapText="1"/>
    </xf>
    <xf numFmtId="0" fontId="8" fillId="0" borderId="9" xfId="0" applyFont="1" applyBorder="1"/>
    <xf numFmtId="165" fontId="13" fillId="0" borderId="9" xfId="0" applyNumberFormat="1" applyFont="1" applyBorder="1" applyAlignment="1">
      <alignment horizontal="center"/>
    </xf>
    <xf numFmtId="165" fontId="22" fillId="0" borderId="9" xfId="0" applyNumberFormat="1" applyFont="1" applyBorder="1" applyAlignment="1">
      <alignment horizontal="center" vertical="center" wrapText="1"/>
    </xf>
    <xf numFmtId="165" fontId="22" fillId="0" borderId="6" xfId="0" applyNumberFormat="1" applyFont="1" applyBorder="1" applyAlignment="1">
      <alignment horizontal="center" vertical="center" wrapText="1"/>
    </xf>
    <xf numFmtId="0" fontId="10" fillId="0" borderId="9" xfId="0" applyFont="1" applyBorder="1"/>
    <xf numFmtId="4" fontId="10" fillId="0" borderId="9" xfId="0" applyNumberFormat="1" applyFont="1" applyBorder="1"/>
    <xf numFmtId="0" fontId="14" fillId="0" borderId="7" xfId="0" applyFont="1" applyBorder="1"/>
    <xf numFmtId="0" fontId="16" fillId="0" borderId="4" xfId="0" applyFont="1" applyBorder="1" applyAlignment="1">
      <alignment vertical="center"/>
    </xf>
    <xf numFmtId="4" fontId="14" fillId="0" borderId="4" xfId="0" applyNumberFormat="1" applyFont="1" applyBorder="1" applyAlignment="1">
      <alignment horizontal="right" vertical="center" wrapText="1"/>
    </xf>
    <xf numFmtId="4" fontId="14" fillId="0" borderId="4" xfId="0" applyNumberFormat="1" applyFont="1" applyBorder="1"/>
    <xf numFmtId="0" fontId="16" fillId="0" borderId="7" xfId="0" applyFont="1" applyBorder="1" applyAlignment="1">
      <alignment vertical="center"/>
    </xf>
    <xf numFmtId="4" fontId="14" fillId="0" borderId="7" xfId="0" applyNumberFormat="1" applyFont="1" applyBorder="1" applyAlignment="1">
      <alignment horizontal="right" vertical="center" wrapText="1"/>
    </xf>
    <xf numFmtId="4" fontId="14" fillId="0" borderId="7" xfId="0" applyNumberFormat="1" applyFont="1" applyBorder="1"/>
    <xf numFmtId="0" fontId="10" fillId="0" borderId="3" xfId="0" applyFont="1" applyBorder="1"/>
    <xf numFmtId="0" fontId="10" fillId="0" borderId="4" xfId="0" applyFont="1" applyBorder="1"/>
    <xf numFmtId="4" fontId="10" fillId="0" borderId="4" xfId="0" applyNumberFormat="1" applyFont="1" applyBorder="1"/>
    <xf numFmtId="43" fontId="2" fillId="0" borderId="0" xfId="2" applyFont="1"/>
    <xf numFmtId="43" fontId="2" fillId="0" borderId="0" xfId="0" applyNumberFormat="1" applyFont="1"/>
    <xf numFmtId="0" fontId="10" fillId="0" borderId="0" xfId="0" applyFont="1"/>
    <xf numFmtId="0" fontId="16" fillId="0" borderId="3" xfId="0" applyFont="1" applyBorder="1" applyAlignment="1">
      <alignment vertical="center" wrapText="1"/>
    </xf>
    <xf numFmtId="4" fontId="14" fillId="0" borderId="3" xfId="0" applyNumberFormat="1" applyFont="1" applyBorder="1" applyAlignment="1">
      <alignment horizontal="right" vertical="center" wrapText="1"/>
    </xf>
    <xf numFmtId="4" fontId="14" fillId="0" borderId="3" xfId="0" applyNumberFormat="1" applyFont="1" applyBorder="1"/>
    <xf numFmtId="43" fontId="0" fillId="0" borderId="0" xfId="2" applyFont="1"/>
    <xf numFmtId="43" fontId="0" fillId="0" borderId="0" xfId="0" applyNumberFormat="1"/>
    <xf numFmtId="0" fontId="16" fillId="0" borderId="3" xfId="0" applyFont="1" applyBorder="1" applyAlignment="1">
      <alignment vertical="center"/>
    </xf>
    <xf numFmtId="0" fontId="14" fillId="0" borderId="4" xfId="0" applyFont="1" applyBorder="1" applyAlignment="1">
      <alignment vertical="center"/>
    </xf>
    <xf numFmtId="0" fontId="14" fillId="0" borderId="3" xfId="0" applyFont="1" applyBorder="1"/>
    <xf numFmtId="0" fontId="14" fillId="0" borderId="4" xfId="0" applyFont="1" applyBorder="1"/>
    <xf numFmtId="44" fontId="0" fillId="0" borderId="0" xfId="3" applyFont="1" applyAlignment="1"/>
    <xf numFmtId="0" fontId="10" fillId="0" borderId="4" xfId="0" applyFont="1" applyBorder="1" applyAlignment="1">
      <alignment horizontal="center"/>
    </xf>
    <xf numFmtId="4" fontId="10" fillId="0" borderId="8" xfId="0" applyNumberFormat="1" applyFont="1" applyBorder="1"/>
    <xf numFmtId="165" fontId="14" fillId="0" borderId="0" xfId="0" applyNumberFormat="1" applyFont="1"/>
    <xf numFmtId="0" fontId="18" fillId="0" borderId="0" xfId="0" applyFont="1" applyAlignment="1">
      <alignment horizontal="left"/>
    </xf>
    <xf numFmtId="0" fontId="14" fillId="0" borderId="0" xfId="0" applyFont="1" applyAlignment="1">
      <alignment vertical="top" wrapText="1"/>
    </xf>
    <xf numFmtId="44" fontId="0" fillId="0" borderId="0" xfId="3" applyFont="1" applyBorder="1" applyAlignment="1"/>
    <xf numFmtId="0" fontId="13" fillId="0" borderId="0" xfId="0" applyFont="1" applyAlignment="1">
      <alignment wrapText="1"/>
    </xf>
    <xf numFmtId="0" fontId="5" fillId="5" borderId="0" xfId="0" applyFont="1" applyFill="1" applyAlignment="1">
      <alignment horizontal="center" vertical="center"/>
    </xf>
    <xf numFmtId="0" fontId="8" fillId="0" borderId="0" xfId="0" applyFont="1"/>
    <xf numFmtId="0" fontId="14" fillId="5" borderId="0" xfId="0" applyFont="1" applyFill="1"/>
    <xf numFmtId="0" fontId="6" fillId="5" borderId="0" xfId="0" applyFont="1" applyFill="1" applyAlignment="1">
      <alignment horizontal="center" vertical="center"/>
    </xf>
    <xf numFmtId="0" fontId="10" fillId="5" borderId="0" xfId="0" applyFont="1" applyFill="1" applyAlignment="1">
      <alignment horizontal="center"/>
    </xf>
    <xf numFmtId="0" fontId="6" fillId="0" borderId="1" xfId="0" applyFont="1" applyBorder="1" applyAlignment="1">
      <alignment horizontal="center" vertical="center"/>
    </xf>
    <xf numFmtId="166" fontId="6" fillId="0" borderId="1" xfId="0" applyNumberFormat="1" applyFont="1" applyBorder="1" applyAlignment="1">
      <alignment horizontal="center" vertical="center"/>
    </xf>
    <xf numFmtId="0" fontId="13" fillId="0" borderId="2" xfId="0" applyFont="1" applyBorder="1" applyAlignment="1">
      <alignment horizontal="left" vertical="top"/>
    </xf>
    <xf numFmtId="0" fontId="8" fillId="0" borderId="2" xfId="0" applyFont="1" applyBorder="1"/>
    <xf numFmtId="0" fontId="14" fillId="0" borderId="2" xfId="0" applyFont="1" applyBorder="1" applyAlignment="1">
      <alignment vertical="top"/>
    </xf>
    <xf numFmtId="0" fontId="14" fillId="0" borderId="7" xfId="0" applyFont="1" applyBorder="1" applyAlignment="1">
      <alignment vertical="top"/>
    </xf>
    <xf numFmtId="0" fontId="10" fillId="0" borderId="4" xfId="0" applyFont="1" applyBorder="1" applyAlignment="1">
      <alignment horizontal="left" vertical="top"/>
    </xf>
    <xf numFmtId="4" fontId="10" fillId="0" borderId="5" xfId="0" applyNumberFormat="1" applyFont="1" applyBorder="1" applyAlignment="1">
      <alignment vertical="top"/>
    </xf>
    <xf numFmtId="0" fontId="14" fillId="0" borderId="0" xfId="0" applyFont="1" applyAlignment="1">
      <alignment vertical="top"/>
    </xf>
    <xf numFmtId="0" fontId="10" fillId="0" borderId="7" xfId="0" applyFont="1" applyBorder="1" applyAlignment="1">
      <alignment vertical="top"/>
    </xf>
    <xf numFmtId="0" fontId="14" fillId="0" borderId="4" xfId="0" applyFont="1" applyBorder="1" applyAlignment="1">
      <alignment horizontal="left" vertical="top"/>
    </xf>
    <xf numFmtId="0" fontId="10" fillId="0" borderId="0" xfId="0" applyFont="1" applyAlignment="1">
      <alignment vertical="top"/>
    </xf>
    <xf numFmtId="0" fontId="14" fillId="0" borderId="4" xfId="0" applyFont="1" applyBorder="1" applyAlignment="1">
      <alignment horizontal="left" vertical="top" wrapText="1"/>
    </xf>
    <xf numFmtId="0" fontId="10" fillId="0" borderId="3" xfId="0" applyFont="1" applyBorder="1" applyAlignment="1">
      <alignment horizontal="left" vertical="top"/>
    </xf>
    <xf numFmtId="0" fontId="10" fillId="0" borderId="7" xfId="0" applyFont="1" applyBorder="1" applyAlignment="1">
      <alignment horizontal="left" vertical="top"/>
    </xf>
    <xf numFmtId="0" fontId="13" fillId="0" borderId="3" xfId="0" applyFont="1" applyBorder="1" applyAlignment="1">
      <alignment horizontal="left" vertical="top"/>
    </xf>
    <xf numFmtId="4" fontId="10" fillId="0" borderId="3" xfId="0" applyNumberFormat="1" applyFont="1" applyBorder="1" applyAlignment="1">
      <alignment horizontal="right" wrapText="1"/>
    </xf>
    <xf numFmtId="0" fontId="14" fillId="5" borderId="0" xfId="0" applyFont="1" applyFill="1" applyAlignment="1">
      <alignment horizontal="left" wrapText="1"/>
    </xf>
    <xf numFmtId="0" fontId="13" fillId="0" borderId="4" xfId="0" applyFont="1" applyBorder="1" applyAlignment="1">
      <alignment horizontal="left"/>
    </xf>
    <xf numFmtId="4" fontId="14" fillId="0" borderId="4" xfId="0" applyNumberFormat="1" applyFont="1" applyBorder="1" applyAlignment="1">
      <alignment vertical="top"/>
    </xf>
    <xf numFmtId="4" fontId="10" fillId="0" borderId="11" xfId="0" applyNumberFormat="1" applyFont="1" applyBorder="1" applyAlignment="1">
      <alignment vertical="top"/>
    </xf>
    <xf numFmtId="4" fontId="10" fillId="0" borderId="3" xfId="0" applyNumberFormat="1" applyFont="1" applyBorder="1" applyAlignment="1">
      <alignment vertical="top"/>
    </xf>
    <xf numFmtId="0" fontId="13" fillId="0" borderId="4" xfId="0" applyFont="1" applyBorder="1" applyAlignment="1">
      <alignment horizontal="left" vertical="top"/>
    </xf>
    <xf numFmtId="4" fontId="23" fillId="0" borderId="3" xfId="0" applyNumberFormat="1" applyFont="1" applyBorder="1" applyAlignment="1">
      <alignment horizontal="right" vertical="center" wrapText="1"/>
    </xf>
    <xf numFmtId="0" fontId="10" fillId="0" borderId="0" xfId="0" applyFont="1" applyAlignment="1">
      <alignment horizontal="left" vertical="top"/>
    </xf>
    <xf numFmtId="4" fontId="0" fillId="0" borderId="0" xfId="0" applyNumberFormat="1"/>
    <xf numFmtId="0" fontId="13" fillId="0" borderId="4" xfId="0" applyFont="1" applyBorder="1" applyAlignment="1">
      <alignment horizontal="left" vertical="top" wrapText="1"/>
    </xf>
    <xf numFmtId="4" fontId="10" fillId="0" borderId="6" xfId="0" applyNumberFormat="1" applyFont="1" applyBorder="1" applyAlignment="1">
      <alignment horizontal="right" wrapText="1"/>
    </xf>
    <xf numFmtId="4" fontId="10" fillId="0" borderId="0" xfId="0" applyNumberFormat="1" applyFont="1" applyAlignment="1">
      <alignment horizontal="right" vertical="top" wrapText="1"/>
    </xf>
    <xf numFmtId="4" fontId="10" fillId="0" borderId="8" xfId="0" applyNumberFormat="1" applyFont="1" applyBorder="1" applyAlignment="1">
      <alignment horizontal="right" vertical="top" wrapText="1"/>
    </xf>
    <xf numFmtId="4" fontId="14" fillId="5" borderId="0" xfId="0" applyNumberFormat="1" applyFont="1" applyFill="1" applyAlignment="1">
      <alignment vertical="top"/>
    </xf>
    <xf numFmtId="0" fontId="14" fillId="5" borderId="0" xfId="0" applyFont="1" applyFill="1" applyAlignment="1">
      <alignment vertical="top"/>
    </xf>
    <xf numFmtId="0" fontId="18" fillId="5" borderId="0" xfId="0" applyFont="1" applyFill="1" applyAlignment="1">
      <alignment horizontal="left" vertical="center" wrapText="1"/>
    </xf>
    <xf numFmtId="0" fontId="8" fillId="0" borderId="0" xfId="0" applyFont="1"/>
    <xf numFmtId="4" fontId="8" fillId="0" borderId="0" xfId="0" applyNumberFormat="1" applyFont="1"/>
    <xf numFmtId="0" fontId="24" fillId="0" borderId="0" xfId="4" applyFont="1"/>
    <xf numFmtId="0" fontId="1" fillId="0" borderId="0" xfId="4"/>
    <xf numFmtId="0" fontId="25" fillId="0" borderId="0" xfId="4" applyFont="1"/>
    <xf numFmtId="0" fontId="1" fillId="0" borderId="0" xfId="4" applyAlignment="1">
      <alignment horizontal="center"/>
    </xf>
    <xf numFmtId="0" fontId="26" fillId="0" borderId="0" xfId="4" applyFont="1"/>
    <xf numFmtId="0" fontId="1" fillId="0" borderId="0" xfId="4" applyAlignment="1">
      <alignment horizontal="center"/>
    </xf>
    <xf numFmtId="0" fontId="27" fillId="0" borderId="0" xfId="4" applyFont="1"/>
    <xf numFmtId="0" fontId="28" fillId="0" borderId="0" xfId="4" applyFont="1" applyAlignment="1">
      <alignment horizontal="center" vertical="center" wrapText="1"/>
    </xf>
    <xf numFmtId="0" fontId="30" fillId="0" borderId="0" xfId="4" applyFont="1" applyAlignment="1">
      <alignment horizontal="center"/>
    </xf>
    <xf numFmtId="0" fontId="29" fillId="0" borderId="0" xfId="4" applyFont="1"/>
    <xf numFmtId="0" fontId="31" fillId="0" borderId="0" xfId="4" applyFont="1" applyAlignment="1">
      <alignment horizontal="right"/>
    </xf>
    <xf numFmtId="0" fontId="31" fillId="0" borderId="0" xfId="4" applyFont="1"/>
    <xf numFmtId="0" fontId="31" fillId="0" borderId="0" xfId="4" applyFont="1" applyAlignment="1">
      <alignment horizontal="center"/>
    </xf>
    <xf numFmtId="0" fontId="32" fillId="0" borderId="0" xfId="4" applyFont="1" applyAlignment="1">
      <alignment vertical="center"/>
    </xf>
    <xf numFmtId="0" fontId="33" fillId="0" borderId="0" xfId="4" applyFont="1" applyAlignment="1">
      <alignment horizontal="center"/>
    </xf>
    <xf numFmtId="0" fontId="34" fillId="0" borderId="0" xfId="4" applyFont="1" applyAlignment="1">
      <alignment vertical="center"/>
    </xf>
    <xf numFmtId="0" fontId="31" fillId="0" borderId="0" xfId="4" applyFont="1" applyAlignment="1">
      <alignment horizontal="center" vertical="center"/>
    </xf>
    <xf numFmtId="0" fontId="35" fillId="6" borderId="12" xfId="4" applyFont="1" applyFill="1" applyBorder="1" applyAlignment="1">
      <alignment horizontal="center" vertical="center"/>
    </xf>
    <xf numFmtId="0" fontId="35" fillId="6" borderId="13"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5" xfId="4" applyFont="1" applyFill="1" applyBorder="1" applyAlignment="1">
      <alignment horizontal="center" vertical="center" wrapText="1"/>
    </xf>
    <xf numFmtId="0" fontId="36" fillId="6" borderId="16" xfId="4" applyFont="1" applyFill="1" applyBorder="1" applyAlignment="1">
      <alignment horizontal="center" vertical="center" wrapText="1"/>
    </xf>
    <xf numFmtId="0" fontId="36" fillId="6" borderId="13" xfId="4" applyFont="1" applyFill="1" applyBorder="1" applyAlignment="1">
      <alignment horizontal="center" vertical="center" wrapText="1"/>
    </xf>
    <xf numFmtId="0" fontId="36" fillId="6" borderId="12" xfId="4" applyFont="1" applyFill="1" applyBorder="1" applyAlignment="1">
      <alignment horizontal="center" vertical="center" wrapText="1"/>
    </xf>
    <xf numFmtId="0" fontId="35" fillId="6" borderId="13" xfId="4" applyFont="1" applyFill="1" applyBorder="1" applyAlignment="1">
      <alignment horizontal="center" vertical="center" wrapText="1"/>
    </xf>
    <xf numFmtId="0" fontId="35" fillId="6" borderId="17" xfId="4" applyFont="1" applyFill="1" applyBorder="1" applyAlignment="1">
      <alignment horizontal="center" vertical="center"/>
    </xf>
    <xf numFmtId="0" fontId="36" fillId="6" borderId="12" xfId="4" applyFont="1" applyFill="1" applyBorder="1" applyAlignment="1">
      <alignment horizontal="center" vertical="center"/>
    </xf>
    <xf numFmtId="0" fontId="36" fillId="6" borderId="14" xfId="4" applyFont="1" applyFill="1" applyBorder="1" applyAlignment="1">
      <alignment horizontal="center" vertical="center"/>
    </xf>
    <xf numFmtId="0" fontId="35" fillId="6" borderId="12" xfId="4" applyFont="1" applyFill="1" applyBorder="1" applyAlignment="1">
      <alignment horizontal="center" vertical="center"/>
    </xf>
    <xf numFmtId="0" fontId="36" fillId="6" borderId="12" xfId="4" applyFont="1" applyFill="1" applyBorder="1" applyAlignment="1">
      <alignment horizontal="center" vertical="center" wrapText="1"/>
    </xf>
    <xf numFmtId="0" fontId="36" fillId="6" borderId="16" xfId="4" applyFont="1" applyFill="1" applyBorder="1" applyAlignment="1">
      <alignment horizontal="center" vertical="center"/>
    </xf>
    <xf numFmtId="0" fontId="36" fillId="6" borderId="17" xfId="4" applyFont="1" applyFill="1" applyBorder="1" applyAlignment="1">
      <alignment horizontal="center" vertical="center" wrapText="1"/>
    </xf>
    <xf numFmtId="0" fontId="35" fillId="6" borderId="17" xfId="4" applyFont="1" applyFill="1" applyBorder="1" applyAlignment="1">
      <alignment horizontal="center" vertical="center" wrapText="1"/>
    </xf>
    <xf numFmtId="0" fontId="34" fillId="0" borderId="12" xfId="4" applyFont="1" applyBorder="1" applyAlignment="1">
      <alignment horizontal="center" vertical="center"/>
    </xf>
    <xf numFmtId="0" fontId="37" fillId="0" borderId="12" xfId="4" applyFont="1" applyBorder="1" applyAlignment="1">
      <alignment vertical="center" wrapText="1"/>
    </xf>
    <xf numFmtId="0" fontId="25" fillId="0" borderId="12" xfId="4" applyFont="1" applyBorder="1" applyAlignment="1">
      <alignment vertical="center" wrapText="1"/>
    </xf>
    <xf numFmtId="0" fontId="1" fillId="0" borderId="12" xfId="4" applyBorder="1" applyAlignment="1">
      <alignment vertical="center" wrapText="1"/>
    </xf>
    <xf numFmtId="9" fontId="1" fillId="0" borderId="12" xfId="4" applyNumberFormat="1" applyBorder="1" applyAlignment="1">
      <alignment horizontal="center" vertical="center"/>
    </xf>
    <xf numFmtId="0" fontId="25" fillId="0" borderId="12" xfId="4" applyFont="1" applyBorder="1" applyAlignment="1">
      <alignment horizontal="center" vertical="center"/>
    </xf>
    <xf numFmtId="0" fontId="1" fillId="0" borderId="12" xfId="4" applyBorder="1" applyAlignment="1">
      <alignment horizontal="center" vertical="center"/>
    </xf>
    <xf numFmtId="0" fontId="1" fillId="3" borderId="12" xfId="4" applyFill="1" applyBorder="1" applyAlignment="1">
      <alignment horizontal="center" vertical="center"/>
    </xf>
    <xf numFmtId="0" fontId="1" fillId="0" borderId="12" xfId="4" applyBorder="1" applyAlignment="1">
      <alignment horizontal="left" wrapText="1"/>
    </xf>
    <xf numFmtId="0" fontId="38" fillId="7" borderId="12" xfId="4" applyFont="1" applyFill="1" applyBorder="1" applyAlignment="1">
      <alignment horizontal="center" vertical="center"/>
    </xf>
    <xf numFmtId="0" fontId="39" fillId="7" borderId="12" xfId="4" applyFont="1" applyFill="1" applyBorder="1" applyAlignment="1">
      <alignment vertical="center" wrapText="1"/>
    </xf>
    <xf numFmtId="0" fontId="40" fillId="7" borderId="12" xfId="4" applyFont="1" applyFill="1" applyBorder="1" applyAlignment="1">
      <alignment vertical="center" wrapText="1"/>
    </xf>
    <xf numFmtId="0" fontId="41" fillId="7" borderId="12" xfId="4" applyFont="1" applyFill="1" applyBorder="1" applyAlignment="1">
      <alignment vertical="center" wrapText="1"/>
    </xf>
    <xf numFmtId="9" fontId="41" fillId="7" borderId="12" xfId="4" applyNumberFormat="1" applyFont="1" applyFill="1" applyBorder="1" applyAlignment="1">
      <alignment horizontal="center" vertical="center"/>
    </xf>
    <xf numFmtId="0" fontId="42" fillId="7" borderId="12" xfId="4" applyFont="1" applyFill="1" applyBorder="1" applyAlignment="1">
      <alignment horizontal="center" vertical="center" wrapText="1"/>
    </xf>
    <xf numFmtId="0" fontId="43" fillId="7" borderId="12" xfId="4" applyFont="1" applyFill="1" applyBorder="1" applyAlignment="1">
      <alignment horizontal="center" vertical="center"/>
    </xf>
    <xf numFmtId="0" fontId="41" fillId="7" borderId="12" xfId="4" applyFont="1" applyFill="1" applyBorder="1" applyAlignment="1">
      <alignment horizontal="center" vertical="center"/>
    </xf>
    <xf numFmtId="0" fontId="39" fillId="7" borderId="12" xfId="4" applyFont="1" applyFill="1" applyBorder="1" applyAlignment="1">
      <alignment horizontal="center" vertical="center"/>
    </xf>
    <xf numFmtId="0" fontId="44" fillId="7" borderId="12" xfId="4" applyFont="1" applyFill="1" applyBorder="1" applyAlignment="1">
      <alignment horizontal="center" vertical="center"/>
    </xf>
    <xf numFmtId="0" fontId="39" fillId="8" borderId="12" xfId="4" applyFont="1" applyFill="1" applyBorder="1" applyAlignment="1">
      <alignment horizontal="center" vertical="center"/>
    </xf>
    <xf numFmtId="2" fontId="45" fillId="8" borderId="12" xfId="4" applyNumberFormat="1" applyFont="1" applyFill="1" applyBorder="1" applyAlignment="1">
      <alignment horizontal="center" vertical="center" wrapText="1"/>
    </xf>
    <xf numFmtId="0" fontId="38" fillId="0" borderId="12" xfId="4" applyFont="1" applyBorder="1" applyAlignment="1">
      <alignment horizontal="center" vertical="center"/>
    </xf>
    <xf numFmtId="0" fontId="41" fillId="0" borderId="12" xfId="4" applyFont="1" applyBorder="1" applyAlignment="1">
      <alignment vertical="center" wrapText="1"/>
    </xf>
    <xf numFmtId="9" fontId="41" fillId="0" borderId="12" xfId="4" applyNumberFormat="1" applyFont="1" applyBorder="1" applyAlignment="1">
      <alignment horizontal="center" vertical="center"/>
    </xf>
    <xf numFmtId="0" fontId="42" fillId="0" borderId="12" xfId="4" applyFont="1" applyBorder="1" applyAlignment="1">
      <alignment horizontal="center" vertical="center"/>
    </xf>
    <xf numFmtId="0" fontId="39" fillId="9" borderId="12" xfId="4" applyFont="1" applyFill="1" applyBorder="1" applyAlignment="1">
      <alignment horizontal="center" vertical="center"/>
    </xf>
    <xf numFmtId="0" fontId="39" fillId="0" borderId="12" xfId="4" applyFont="1" applyBorder="1" applyAlignment="1">
      <alignment horizontal="center" vertical="center"/>
    </xf>
    <xf numFmtId="0" fontId="46" fillId="0" borderId="12" xfId="4" applyFont="1" applyBorder="1" applyAlignment="1">
      <alignment horizontal="center" vertical="center"/>
    </xf>
    <xf numFmtId="0" fontId="44" fillId="0" borderId="12" xfId="4" applyFont="1" applyBorder="1" applyAlignment="1">
      <alignment horizontal="center" vertical="center"/>
    </xf>
    <xf numFmtId="0" fontId="38" fillId="9" borderId="12" xfId="4" applyFont="1" applyFill="1" applyBorder="1" applyAlignment="1">
      <alignment horizontal="center" vertical="center"/>
    </xf>
    <xf numFmtId="0" fontId="39" fillId="10" borderId="12" xfId="4" applyFont="1" applyFill="1" applyBorder="1" applyAlignment="1">
      <alignment horizontal="center" vertical="center"/>
    </xf>
    <xf numFmtId="0" fontId="39" fillId="0" borderId="18" xfId="4" applyFont="1" applyBorder="1" applyAlignment="1">
      <alignment horizontal="center" vertical="center"/>
    </xf>
    <xf numFmtId="2" fontId="45" fillId="0" borderId="12" xfId="4" applyNumberFormat="1" applyFont="1" applyBorder="1" applyAlignment="1">
      <alignment horizontal="center" vertical="center" wrapText="1"/>
    </xf>
    <xf numFmtId="0" fontId="38" fillId="0" borderId="12" xfId="4" applyFont="1" applyBorder="1" applyAlignment="1">
      <alignment horizontal="center" vertical="center" wrapText="1"/>
    </xf>
    <xf numFmtId="0" fontId="39" fillId="7" borderId="12" xfId="4" applyFont="1" applyFill="1" applyBorder="1" applyAlignment="1">
      <alignment horizontal="left" vertical="center" wrapText="1"/>
    </xf>
    <xf numFmtId="0" fontId="41" fillId="9" borderId="12" xfId="4" applyFont="1" applyFill="1" applyBorder="1" applyAlignment="1">
      <alignment horizontal="center" vertical="center"/>
    </xf>
    <xf numFmtId="0" fontId="41" fillId="10" borderId="12" xfId="4" applyFont="1" applyFill="1" applyBorder="1" applyAlignment="1">
      <alignment horizontal="center" vertical="center"/>
    </xf>
    <xf numFmtId="0" fontId="41" fillId="0" borderId="12" xfId="4" applyFont="1" applyBorder="1" applyAlignment="1">
      <alignment horizontal="center" vertical="center"/>
    </xf>
    <xf numFmtId="0" fontId="43" fillId="0" borderId="12" xfId="4" applyFont="1" applyBorder="1" applyAlignment="1">
      <alignment horizontal="center" vertical="center"/>
    </xf>
    <xf numFmtId="0" fontId="41" fillId="0" borderId="12" xfId="4" applyFont="1" applyBorder="1" applyAlignment="1">
      <alignment wrapText="1"/>
    </xf>
    <xf numFmtId="9" fontId="39" fillId="7" borderId="12" xfId="4" applyNumberFormat="1" applyFont="1" applyFill="1" applyBorder="1" applyAlignment="1">
      <alignment horizontal="center" vertical="center"/>
    </xf>
    <xf numFmtId="0" fontId="40" fillId="7" borderId="12" xfId="4" applyFont="1" applyFill="1" applyBorder="1" applyAlignment="1">
      <alignment horizontal="center" vertical="center" wrapText="1"/>
    </xf>
    <xf numFmtId="0" fontId="42" fillId="0" borderId="12" xfId="4" applyFont="1" applyBorder="1" applyAlignment="1">
      <alignment horizontal="center" vertical="center" wrapText="1"/>
    </xf>
    <xf numFmtId="0" fontId="2" fillId="0" borderId="0" xfId="4" applyFont="1"/>
    <xf numFmtId="0" fontId="41" fillId="0" borderId="14" xfId="4" applyFont="1" applyBorder="1" applyAlignment="1">
      <alignment vertical="center" wrapText="1"/>
    </xf>
    <xf numFmtId="0" fontId="41" fillId="0" borderId="16" xfId="4" applyFont="1" applyBorder="1" applyAlignment="1">
      <alignment vertical="center" wrapText="1"/>
    </xf>
    <xf numFmtId="0" fontId="38" fillId="7" borderId="17" xfId="4" applyFont="1" applyFill="1" applyBorder="1" applyAlignment="1">
      <alignment horizontal="left" vertical="center" wrapText="1"/>
    </xf>
    <xf numFmtId="0" fontId="48" fillId="0" borderId="12" xfId="4" applyFont="1" applyBorder="1" applyAlignment="1">
      <alignment horizontal="center" vertical="center" wrapText="1"/>
    </xf>
    <xf numFmtId="0" fontId="1" fillId="0" borderId="0" xfId="4" applyAlignment="1">
      <alignment wrapText="1"/>
    </xf>
    <xf numFmtId="0" fontId="49" fillId="0" borderId="0" xfId="4" applyFont="1"/>
    <xf numFmtId="0" fontId="41" fillId="0" borderId="0" xfId="4" applyFont="1" applyAlignment="1">
      <alignment vertical="center" wrapText="1"/>
    </xf>
    <xf numFmtId="0" fontId="48" fillId="0" borderId="0" xfId="4" applyFont="1" applyAlignment="1">
      <alignment wrapText="1"/>
    </xf>
    <xf numFmtId="0" fontId="49" fillId="0" borderId="0" xfId="4" applyFont="1" applyAlignment="1">
      <alignment wrapText="1"/>
    </xf>
    <xf numFmtId="0" fontId="48" fillId="0" borderId="0" xfId="4" applyFont="1"/>
    <xf numFmtId="0" fontId="1" fillId="0" borderId="0" xfId="4" applyAlignment="1">
      <alignment vertical="center" wrapText="1"/>
    </xf>
    <xf numFmtId="0" fontId="50" fillId="0" borderId="0" xfId="4" applyFont="1"/>
    <xf numFmtId="0" fontId="28" fillId="0" borderId="0" xfId="4" applyFont="1" applyAlignment="1">
      <alignment wrapText="1"/>
    </xf>
    <xf numFmtId="0" fontId="30" fillId="0" borderId="0" xfId="5" applyFont="1" applyAlignment="1">
      <alignment horizontal="center" wrapText="1"/>
    </xf>
    <xf numFmtId="0" fontId="28" fillId="0" borderId="0" xfId="4" applyFont="1" applyAlignment="1">
      <alignment horizontal="center"/>
    </xf>
    <xf numFmtId="0" fontId="52" fillId="0" borderId="0" xfId="4" applyFont="1"/>
    <xf numFmtId="0" fontId="34" fillId="0" borderId="0" xfId="4" applyFont="1" applyAlignment="1">
      <alignment horizontal="center" wrapText="1"/>
    </xf>
    <xf numFmtId="0" fontId="34" fillId="0" borderId="0" xfId="4" applyFont="1"/>
    <xf numFmtId="0" fontId="31" fillId="0" borderId="0" xfId="4" applyFont="1" applyAlignment="1">
      <alignment vertical="center"/>
    </xf>
    <xf numFmtId="0" fontId="53" fillId="0" borderId="0" xfId="4" applyFont="1" applyAlignment="1">
      <alignment vertical="center"/>
    </xf>
    <xf numFmtId="0" fontId="54" fillId="6" borderId="12" xfId="4" applyFont="1" applyFill="1" applyBorder="1" applyAlignment="1">
      <alignment horizontal="center" vertical="center"/>
    </xf>
    <xf numFmtId="0" fontId="36" fillId="6" borderId="14" xfId="4" applyFont="1" applyFill="1" applyBorder="1" applyAlignment="1">
      <alignment horizontal="center" vertical="center"/>
    </xf>
    <xf numFmtId="0" fontId="36" fillId="6" borderId="15" xfId="4" applyFont="1" applyFill="1" applyBorder="1" applyAlignment="1">
      <alignment horizontal="center" vertical="center"/>
    </xf>
    <xf numFmtId="0" fontId="36" fillId="6" borderId="16" xfId="4" applyFont="1" applyFill="1" applyBorder="1" applyAlignment="1">
      <alignment horizontal="center" vertical="center"/>
    </xf>
    <xf numFmtId="0" fontId="55" fillId="6" borderId="12" xfId="4" applyFont="1" applyFill="1" applyBorder="1" applyAlignment="1">
      <alignment horizontal="center" vertical="center" wrapText="1"/>
    </xf>
    <xf numFmtId="0" fontId="36" fillId="6" borderId="13" xfId="4" applyFont="1" applyFill="1" applyBorder="1" applyAlignment="1">
      <alignment horizontal="center" vertical="center"/>
    </xf>
    <xf numFmtId="0" fontId="36" fillId="6" borderId="17" xfId="4" applyFont="1" applyFill="1" applyBorder="1" applyAlignment="1">
      <alignment horizontal="center" vertical="center"/>
    </xf>
    <xf numFmtId="0" fontId="56" fillId="0" borderId="12" xfId="4" applyFont="1" applyBorder="1" applyAlignment="1">
      <alignment horizontal="center" vertical="center"/>
    </xf>
    <xf numFmtId="0" fontId="25" fillId="0" borderId="12" xfId="4" applyFont="1" applyBorder="1" applyAlignment="1">
      <alignment horizontal="left" vertical="center" wrapText="1"/>
    </xf>
    <xf numFmtId="0" fontId="1" fillId="0" borderId="12" xfId="4" applyBorder="1" applyAlignment="1">
      <alignment horizontal="left" vertical="center" wrapText="1"/>
    </xf>
    <xf numFmtId="0" fontId="1" fillId="0" borderId="12" xfId="4" applyBorder="1" applyAlignment="1">
      <alignment horizontal="center" wrapText="1"/>
    </xf>
    <xf numFmtId="0" fontId="1" fillId="0" borderId="12" xfId="4" applyBorder="1" applyAlignment="1">
      <alignment horizontal="center" vertical="center" wrapText="1"/>
    </xf>
    <xf numFmtId="0" fontId="1" fillId="0" borderId="14" xfId="4" applyBorder="1" applyAlignment="1">
      <alignment horizontal="center" vertical="center"/>
    </xf>
    <xf numFmtId="0" fontId="2" fillId="3" borderId="14" xfId="4" applyFont="1" applyFill="1" applyBorder="1" applyAlignment="1">
      <alignment horizontal="center" vertical="center"/>
    </xf>
    <xf numFmtId="0" fontId="1" fillId="0" borderId="16" xfId="4" applyBorder="1" applyAlignment="1">
      <alignment horizontal="center" vertical="center"/>
    </xf>
    <xf numFmtId="0" fontId="2" fillId="0" borderId="12" xfId="4" applyFont="1" applyBorder="1" applyAlignment="1">
      <alignment horizontal="left" wrapText="1"/>
    </xf>
    <xf numFmtId="0" fontId="57" fillId="7" borderId="12" xfId="4" applyFont="1" applyFill="1" applyBorder="1" applyAlignment="1">
      <alignment horizontal="center" vertical="center" wrapText="1"/>
    </xf>
    <xf numFmtId="0" fontId="57" fillId="7" borderId="12" xfId="4" applyFont="1" applyFill="1" applyBorder="1" applyAlignment="1">
      <alignment horizontal="left" vertical="center" wrapText="1"/>
    </xf>
    <xf numFmtId="0" fontId="58" fillId="7" borderId="12" xfId="4" applyFont="1" applyFill="1" applyBorder="1" applyAlignment="1">
      <alignment horizontal="left" vertical="center" wrapText="1"/>
    </xf>
    <xf numFmtId="0" fontId="59" fillId="7" borderId="12" xfId="4" applyFont="1" applyFill="1" applyBorder="1" applyAlignment="1">
      <alignment horizontal="left" vertical="center" wrapText="1"/>
    </xf>
    <xf numFmtId="0" fontId="59" fillId="7" borderId="12" xfId="4" applyFont="1" applyFill="1" applyBorder="1" applyAlignment="1">
      <alignment horizontal="left" wrapText="1"/>
    </xf>
    <xf numFmtId="0" fontId="59" fillId="7" borderId="12" xfId="4" applyFont="1" applyFill="1" applyBorder="1" applyAlignment="1">
      <alignment horizontal="left" vertical="top" wrapText="1"/>
    </xf>
    <xf numFmtId="9" fontId="58" fillId="7" borderId="12" xfId="4" applyNumberFormat="1" applyFont="1" applyFill="1" applyBorder="1" applyAlignment="1">
      <alignment horizontal="center" vertical="center"/>
    </xf>
    <xf numFmtId="0" fontId="60" fillId="7" borderId="12" xfId="4" applyFont="1" applyFill="1" applyBorder="1" applyAlignment="1">
      <alignment horizontal="center" vertical="center"/>
    </xf>
    <xf numFmtId="0" fontId="58" fillId="7" borderId="12" xfId="4" applyFont="1" applyFill="1" applyBorder="1" applyAlignment="1">
      <alignment horizontal="center" vertical="center"/>
    </xf>
    <xf numFmtId="0" fontId="57" fillId="7" borderId="12" xfId="4" applyFont="1" applyFill="1" applyBorder="1" applyAlignment="1">
      <alignment horizontal="center" vertical="center"/>
    </xf>
    <xf numFmtId="3" fontId="61" fillId="7" borderId="12" xfId="4" applyNumberFormat="1" applyFont="1" applyFill="1" applyBorder="1" applyAlignment="1">
      <alignment horizontal="center" vertical="center"/>
    </xf>
    <xf numFmtId="3" fontId="58" fillId="7" borderId="12" xfId="4" applyNumberFormat="1" applyFont="1" applyFill="1" applyBorder="1" applyAlignment="1">
      <alignment horizontal="center" vertical="center"/>
    </xf>
    <xf numFmtId="2" fontId="58" fillId="7" borderId="12" xfId="4" applyNumberFormat="1" applyFont="1" applyFill="1" applyBorder="1" applyAlignment="1">
      <alignment horizontal="center" vertical="center"/>
    </xf>
    <xf numFmtId="2" fontId="57" fillId="8" borderId="12" xfId="4" applyNumberFormat="1" applyFont="1" applyFill="1" applyBorder="1" applyAlignment="1">
      <alignment horizontal="center" vertical="center" wrapText="1"/>
    </xf>
    <xf numFmtId="0" fontId="62" fillId="0" borderId="0" xfId="4" applyFont="1"/>
    <xf numFmtId="0" fontId="63" fillId="0" borderId="12" xfId="4" applyFont="1" applyBorder="1" applyAlignment="1">
      <alignment horizontal="center" vertical="center"/>
    </xf>
    <xf numFmtId="0" fontId="63" fillId="0" borderId="12" xfId="4" applyFont="1" applyBorder="1" applyAlignment="1">
      <alignment horizontal="left" vertical="center" wrapText="1"/>
    </xf>
    <xf numFmtId="0" fontId="58" fillId="0" borderId="12" xfId="4" applyFont="1" applyBorder="1" applyAlignment="1">
      <alignment horizontal="left" vertical="center" wrapText="1"/>
    </xf>
    <xf numFmtId="0" fontId="59" fillId="0" borderId="12" xfId="4" applyFont="1" applyBorder="1" applyAlignment="1">
      <alignment horizontal="left" vertical="center" wrapText="1"/>
    </xf>
    <xf numFmtId="9" fontId="59" fillId="0" borderId="12" xfId="4" applyNumberFormat="1" applyFont="1" applyBorder="1" applyAlignment="1">
      <alignment horizontal="center" vertical="center"/>
    </xf>
    <xf numFmtId="0" fontId="59" fillId="0" borderId="12" xfId="4" applyFont="1" applyBorder="1" applyAlignment="1">
      <alignment horizontal="center" vertical="center"/>
    </xf>
    <xf numFmtId="0" fontId="64" fillId="9" borderId="12" xfId="4" applyFont="1" applyFill="1" applyBorder="1" applyAlignment="1">
      <alignment horizontal="center" vertical="center"/>
    </xf>
    <xf numFmtId="0" fontId="64" fillId="0" borderId="12" xfId="4" applyFont="1" applyBorder="1" applyAlignment="1">
      <alignment horizontal="center" vertical="center"/>
    </xf>
    <xf numFmtId="0" fontId="57" fillId="0" borderId="12" xfId="4" applyFont="1" applyBorder="1" applyAlignment="1">
      <alignment horizontal="center" vertical="center"/>
    </xf>
    <xf numFmtId="0" fontId="61" fillId="7" borderId="12" xfId="4" applyFont="1" applyFill="1" applyBorder="1" applyAlignment="1">
      <alignment horizontal="center" vertical="center"/>
    </xf>
    <xf numFmtId="0" fontId="65" fillId="0" borderId="12" xfId="4" applyFont="1" applyBorder="1" applyAlignment="1">
      <alignment horizontal="center" vertical="center"/>
    </xf>
    <xf numFmtId="0" fontId="59" fillId="9" borderId="12" xfId="4" applyFont="1" applyFill="1" applyBorder="1" applyAlignment="1">
      <alignment horizontal="center" vertical="center"/>
    </xf>
    <xf numFmtId="2" fontId="57" fillId="0" borderId="12" xfId="4" applyNumberFormat="1" applyFont="1" applyBorder="1" applyAlignment="1">
      <alignment horizontal="center" vertical="center" wrapText="1"/>
    </xf>
    <xf numFmtId="0" fontId="63" fillId="0" borderId="12" xfId="4" applyFont="1" applyBorder="1" applyAlignment="1">
      <alignment horizontal="center" vertical="center" wrapText="1"/>
    </xf>
    <xf numFmtId="3" fontId="59" fillId="9" borderId="12" xfId="4" applyNumberFormat="1" applyFont="1" applyFill="1" applyBorder="1" applyAlignment="1">
      <alignment horizontal="center" vertical="center"/>
    </xf>
    <xf numFmtId="2" fontId="66" fillId="0" borderId="12" xfId="4" applyNumberFormat="1" applyFont="1" applyBorder="1" applyAlignment="1">
      <alignment horizontal="center" vertical="center" wrapText="1"/>
    </xf>
    <xf numFmtId="0" fontId="61" fillId="2" borderId="12" xfId="4" applyFont="1" applyFill="1" applyBorder="1" applyAlignment="1">
      <alignment horizontal="center" vertical="center"/>
    </xf>
    <xf numFmtId="0" fontId="59" fillId="11" borderId="12" xfId="4" applyFont="1" applyFill="1" applyBorder="1" applyAlignment="1">
      <alignment horizontal="center" vertical="center"/>
    </xf>
    <xf numFmtId="0" fontId="60" fillId="7" borderId="12" xfId="4" applyFont="1" applyFill="1" applyBorder="1" applyAlignment="1">
      <alignment horizontal="center" vertical="center" wrapText="1"/>
    </xf>
    <xf numFmtId="2" fontId="66" fillId="8" borderId="12" xfId="4" applyNumberFormat="1" applyFont="1" applyFill="1" applyBorder="1" applyAlignment="1">
      <alignment horizontal="center" vertical="center" wrapText="1"/>
    </xf>
    <xf numFmtId="0" fontId="67" fillId="0" borderId="0" xfId="4" applyFont="1"/>
    <xf numFmtId="0" fontId="59" fillId="0" borderId="12" xfId="4" applyFont="1" applyBorder="1" applyAlignment="1">
      <alignment horizontal="center" vertical="center" wrapText="1"/>
    </xf>
    <xf numFmtId="0" fontId="68" fillId="0" borderId="12" xfId="4" applyFont="1" applyBorder="1" applyAlignment="1">
      <alignment horizontal="center" vertical="center" wrapText="1"/>
    </xf>
    <xf numFmtId="0" fontId="49" fillId="9" borderId="12" xfId="4" applyFont="1" applyFill="1" applyBorder="1" applyAlignment="1">
      <alignment horizontal="center" vertical="center"/>
    </xf>
    <xf numFmtId="0" fontId="63" fillId="9" borderId="12" xfId="4" applyFont="1" applyFill="1" applyBorder="1" applyAlignment="1">
      <alignment horizontal="center" vertical="center"/>
    </xf>
    <xf numFmtId="2" fontId="69" fillId="0" borderId="12" xfId="4" applyNumberFormat="1" applyFont="1" applyBorder="1" applyAlignment="1">
      <alignment horizontal="center" vertical="center" wrapText="1"/>
    </xf>
    <xf numFmtId="0" fontId="59" fillId="0" borderId="12" xfId="4" applyFont="1" applyBorder="1" applyAlignment="1">
      <alignment vertical="center" wrapText="1"/>
    </xf>
    <xf numFmtId="0" fontId="59" fillId="0" borderId="12" xfId="6" applyFont="1" applyBorder="1" applyAlignment="1">
      <alignment horizontal="center" vertical="center" wrapText="1"/>
    </xf>
    <xf numFmtId="2" fontId="69" fillId="8" borderId="12" xfId="4" applyNumberFormat="1" applyFont="1" applyFill="1" applyBorder="1" applyAlignment="1">
      <alignment horizontal="center" vertical="center" wrapText="1"/>
    </xf>
    <xf numFmtId="0" fontId="45" fillId="0" borderId="12" xfId="4" applyFont="1" applyBorder="1" applyAlignment="1">
      <alignment horizontal="left" vertical="center" wrapText="1"/>
    </xf>
    <xf numFmtId="0" fontId="64" fillId="0" borderId="12" xfId="4" applyFont="1" applyBorder="1" applyAlignment="1">
      <alignment horizontal="left" vertical="center" wrapText="1"/>
    </xf>
    <xf numFmtId="0" fontId="49" fillId="0" borderId="12" xfId="4" applyFont="1" applyBorder="1" applyAlignment="1">
      <alignment horizontal="center" vertical="center"/>
    </xf>
    <xf numFmtId="16" fontId="58" fillId="0" borderId="12" xfId="4" applyNumberFormat="1" applyFont="1" applyBorder="1" applyAlignment="1">
      <alignment horizontal="left" vertical="center" wrapText="1"/>
    </xf>
    <xf numFmtId="16" fontId="59" fillId="0" borderId="12" xfId="4" applyNumberFormat="1" applyFont="1" applyBorder="1" applyAlignment="1">
      <alignment horizontal="left" vertical="center" wrapText="1"/>
    </xf>
    <xf numFmtId="2" fontId="72" fillId="0" borderId="12" xfId="4" applyNumberFormat="1" applyFont="1" applyBorder="1" applyAlignment="1">
      <alignment horizontal="center" vertical="center" wrapText="1"/>
    </xf>
    <xf numFmtId="0" fontId="73" fillId="0" borderId="0" xfId="4" applyFont="1"/>
    <xf numFmtId="0" fontId="49" fillId="0" borderId="0" xfId="4" applyFont="1" applyAlignment="1">
      <alignment horizontal="left" vertical="center" wrapText="1"/>
    </xf>
    <xf numFmtId="0" fontId="57" fillId="0" borderId="0" xfId="4" applyFont="1" applyAlignment="1">
      <alignment horizontal="center" vertical="center"/>
    </xf>
  </cellXfs>
  <cellStyles count="7">
    <cellStyle name="Hipervínculo" xfId="5" builtinId="8"/>
    <cellStyle name="Millares 2" xfId="2" xr:uid="{AEF09B8D-DFA0-4635-9D90-F7E5C4AC7E44}"/>
    <cellStyle name="Moneda 2" xfId="3" xr:uid="{0EC641BD-E2E9-4D92-BC60-FFECFCBCAD22}"/>
    <cellStyle name="Normal" xfId="0" builtinId="0"/>
    <cellStyle name="Normal 2" xfId="4" xr:uid="{444A770B-F0F0-451C-BB79-252D3E824ED5}"/>
    <cellStyle name="Normal 2 2" xfId="6" xr:uid="{DC454335-5325-4942-93C4-F505203C1EB0}"/>
    <cellStyle name="Normal 6" xfId="1" xr:uid="{28A168C3-77A9-4E5E-8689-5B43B8E3342C}"/>
  </cellStyles>
  <dxfs count="10">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133349</xdr:colOff>
      <xdr:row>45</xdr:row>
      <xdr:rowOff>133350</xdr:rowOff>
    </xdr:from>
    <xdr:to>
      <xdr:col>27</xdr:col>
      <xdr:colOff>38099</xdr:colOff>
      <xdr:row>50</xdr:row>
      <xdr:rowOff>133350</xdr:rowOff>
    </xdr:to>
    <xdr:sp macro="" textlink="">
      <xdr:nvSpPr>
        <xdr:cNvPr id="2" name="Cuadro de texto 2">
          <a:extLst>
            <a:ext uri="{FF2B5EF4-FFF2-40B4-BE49-F238E27FC236}">
              <a16:creationId xmlns:a16="http://schemas.microsoft.com/office/drawing/2014/main" id="{DA43FCBD-032D-4979-A06A-51648BC61184}"/>
            </a:ext>
          </a:extLst>
        </xdr:cNvPr>
        <xdr:cNvSpPr txBox="1">
          <a:spLocks noChangeArrowheads="1"/>
        </xdr:cNvSpPr>
      </xdr:nvSpPr>
      <xdr:spPr bwMode="auto">
        <a:xfrm>
          <a:off x="1257299" y="9010650"/>
          <a:ext cx="275272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50</xdr:col>
      <xdr:colOff>47625</xdr:colOff>
      <xdr:row>45</xdr:row>
      <xdr:rowOff>66675</xdr:rowOff>
    </xdr:from>
    <xdr:to>
      <xdr:col>64</xdr:col>
      <xdr:colOff>1066800</xdr:colOff>
      <xdr:row>50</xdr:row>
      <xdr:rowOff>66675</xdr:rowOff>
    </xdr:to>
    <xdr:sp macro="" textlink="">
      <xdr:nvSpPr>
        <xdr:cNvPr id="3" name="Cuadro de texto 2">
          <a:extLst>
            <a:ext uri="{FF2B5EF4-FFF2-40B4-BE49-F238E27FC236}">
              <a16:creationId xmlns:a16="http://schemas.microsoft.com/office/drawing/2014/main" id="{411FAAA2-AC7A-4997-A9B5-9FB2A155DFDB}"/>
            </a:ext>
          </a:extLst>
        </xdr:cNvPr>
        <xdr:cNvSpPr txBox="1">
          <a:spLocks noChangeArrowheads="1"/>
        </xdr:cNvSpPr>
      </xdr:nvSpPr>
      <xdr:spPr bwMode="auto">
        <a:xfrm>
          <a:off x="10258425" y="8943975"/>
          <a:ext cx="271462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editAs="oneCell">
    <xdr:from>
      <xdr:col>1</xdr:col>
      <xdr:colOff>133350</xdr:colOff>
      <xdr:row>0</xdr:row>
      <xdr:rowOff>104775</xdr:rowOff>
    </xdr:from>
    <xdr:to>
      <xdr:col>20</xdr:col>
      <xdr:colOff>86088</xdr:colOff>
      <xdr:row>4</xdr:row>
      <xdr:rowOff>28703</xdr:rowOff>
    </xdr:to>
    <xdr:pic>
      <xdr:nvPicPr>
        <xdr:cNvPr id="4" name="Imagen 3">
          <a:extLst>
            <a:ext uri="{FF2B5EF4-FFF2-40B4-BE49-F238E27FC236}">
              <a16:creationId xmlns:a16="http://schemas.microsoft.com/office/drawing/2014/main" id="{75CD9A10-5AF3-41B8-8946-BCE4F59420E1}"/>
            </a:ext>
          </a:extLst>
        </xdr:cNvPr>
        <xdr:cNvPicPr>
          <a:picLocks noChangeAspect="1"/>
        </xdr:cNvPicPr>
      </xdr:nvPicPr>
      <xdr:blipFill>
        <a:blip xmlns:r="http://schemas.openxmlformats.org/officeDocument/2006/relationships" r:embed="rId1"/>
        <a:stretch>
          <a:fillRect/>
        </a:stretch>
      </xdr:blipFill>
      <xdr:spPr>
        <a:xfrm>
          <a:off x="495300" y="104775"/>
          <a:ext cx="2600688" cy="914528"/>
        </a:xfrm>
        <a:prstGeom prst="rect">
          <a:avLst/>
        </a:prstGeom>
      </xdr:spPr>
    </xdr:pic>
    <xdr:clientData/>
  </xdr:twoCellAnchor>
  <xdr:twoCellAnchor>
    <xdr:from>
      <xdr:col>31</xdr:col>
      <xdr:colOff>0</xdr:colOff>
      <xdr:row>45</xdr:row>
      <xdr:rowOff>0</xdr:rowOff>
    </xdr:from>
    <xdr:to>
      <xdr:col>37</xdr:col>
      <xdr:colOff>38100</xdr:colOff>
      <xdr:row>60</xdr:row>
      <xdr:rowOff>47625</xdr:rowOff>
    </xdr:to>
    <xdr:sp macro="" textlink="">
      <xdr:nvSpPr>
        <xdr:cNvPr id="5" name="Cuadro de texto 2">
          <a:extLst>
            <a:ext uri="{FF2B5EF4-FFF2-40B4-BE49-F238E27FC236}">
              <a16:creationId xmlns:a16="http://schemas.microsoft.com/office/drawing/2014/main" id="{ABB7D0C6-4E80-4B48-B0FA-1B3F183BE5FC}"/>
            </a:ext>
          </a:extLst>
        </xdr:cNvPr>
        <xdr:cNvSpPr txBox="1">
          <a:spLocks noChangeArrowheads="1"/>
        </xdr:cNvSpPr>
      </xdr:nvSpPr>
      <xdr:spPr bwMode="auto">
        <a:xfrm>
          <a:off x="4829175" y="8877300"/>
          <a:ext cx="3648075" cy="23050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Arial Narrow" panose="020B0606020202030204" pitchFamily="34" charset="0"/>
              <a:ea typeface="Times New Roman" panose="02020603050405020304" pitchFamily="18" charset="0"/>
            </a:rPr>
            <a:t>                  Ing. Gerardo Martínez Canchola</a:t>
          </a:r>
          <a:r>
            <a:rPr lang="es-ES" sz="1200" baseline="0">
              <a:effectLst/>
              <a:latin typeface="Arial Narrow" panose="020B0606020202030204" pitchFamily="34" charset="0"/>
              <a:ea typeface="Times New Roman" panose="02020603050405020304" pitchFamily="18" charset="0"/>
            </a:rPr>
            <a:t> </a:t>
          </a:r>
        </a:p>
        <a:p>
          <a:pPr algn="ctr"/>
          <a:r>
            <a:rPr lang="es-ES" sz="1200">
              <a:effectLst/>
              <a:latin typeface="Arial Narrow" panose="020B0606020202030204" pitchFamily="34" charset="0"/>
              <a:ea typeface="Times New Roman" panose="02020603050405020304" pitchFamily="18" charset="0"/>
            </a:rPr>
            <a:t>Director Administrativo del OPD</a:t>
          </a:r>
          <a:r>
            <a:rPr lang="es-MX" sz="1100" baseline="0">
              <a:effectLst/>
              <a:latin typeface="Arial Narrow" panose="020B0606020202030204" pitchFamily="34" charset="0"/>
              <a:ea typeface="Times New Roman" panose="02020603050405020304" pitchFamily="18" charset="0"/>
            </a:rPr>
            <a:t> </a:t>
          </a:r>
          <a:r>
            <a:rPr lang="es-ES" sz="1200">
              <a:effectLst/>
              <a:latin typeface="Arial Narrow" panose="020B0606020202030204" pitchFamily="34" charset="0"/>
              <a:ea typeface="Times New Roman" panose="02020603050405020304" pitchFamily="18" charset="0"/>
            </a:rPr>
            <a:t>Instituto Jalisciense de Cancerologia</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effectLst/>
              <a:latin typeface="Arial Narrow" panose="020B0606020202030204" pitchFamily="34" charset="0"/>
              <a:ea typeface="+mn-ea"/>
              <a:cs typeface="+mn-cs"/>
            </a:rPr>
            <a:t>La presente firma se realiza con efectos aclarativos con la intención</a:t>
          </a:r>
          <a:r>
            <a:rPr lang="es-MX" sz="1100" baseline="0">
              <a:effectLst/>
              <a:latin typeface="Arial Narrow" panose="020B0606020202030204" pitchFamily="34" charset="0"/>
              <a:ea typeface="+mn-ea"/>
              <a:cs typeface="+mn-cs"/>
            </a:rPr>
            <a:t> de dar cumplimiento a las obligaciones del organismo, en el entendido que el ejercicio y comprobación del gasto no se autorizó o realizó en el periodo de funciones del signante</a:t>
          </a:r>
          <a:endParaRPr lang="es-MX">
            <a:effectLst/>
            <a:latin typeface="Arial Narrow" panose="020B0606020202030204" pitchFamily="34" charset="0"/>
          </a:endParaRPr>
        </a:p>
        <a:p>
          <a:pPr algn="ct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63</xdr:row>
      <xdr:rowOff>95250</xdr:rowOff>
    </xdr:from>
    <xdr:to>
      <xdr:col>31</xdr:col>
      <xdr:colOff>104775</xdr:colOff>
      <xdr:row>68</xdr:row>
      <xdr:rowOff>85725</xdr:rowOff>
    </xdr:to>
    <xdr:sp macro="" textlink="">
      <xdr:nvSpPr>
        <xdr:cNvPr id="2" name="Cuadro de texto 2">
          <a:extLst>
            <a:ext uri="{FF2B5EF4-FFF2-40B4-BE49-F238E27FC236}">
              <a16:creationId xmlns:a16="http://schemas.microsoft.com/office/drawing/2014/main" id="{CC1F4434-3085-4AE4-8214-B4353B42033C}"/>
            </a:ext>
          </a:extLst>
        </xdr:cNvPr>
        <xdr:cNvSpPr txBox="1">
          <a:spLocks noChangeArrowheads="1"/>
        </xdr:cNvSpPr>
      </xdr:nvSpPr>
      <xdr:spPr bwMode="auto">
        <a:xfrm>
          <a:off x="266700" y="12715875"/>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49</xdr:col>
      <xdr:colOff>295275</xdr:colOff>
      <xdr:row>63</xdr:row>
      <xdr:rowOff>123825</xdr:rowOff>
    </xdr:from>
    <xdr:to>
      <xdr:col>52</xdr:col>
      <xdr:colOff>323850</xdr:colOff>
      <xdr:row>68</xdr:row>
      <xdr:rowOff>114300</xdr:rowOff>
    </xdr:to>
    <xdr:sp macro="" textlink="">
      <xdr:nvSpPr>
        <xdr:cNvPr id="3" name="Cuadro de texto 2">
          <a:extLst>
            <a:ext uri="{FF2B5EF4-FFF2-40B4-BE49-F238E27FC236}">
              <a16:creationId xmlns:a16="http://schemas.microsoft.com/office/drawing/2014/main" id="{EA6225D2-A631-440B-9E60-5DAE6869DF8C}"/>
            </a:ext>
          </a:extLst>
        </xdr:cNvPr>
        <xdr:cNvSpPr txBox="1">
          <a:spLocks noChangeArrowheads="1"/>
        </xdr:cNvSpPr>
      </xdr:nvSpPr>
      <xdr:spPr bwMode="auto">
        <a:xfrm>
          <a:off x="6772275" y="12744450"/>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editAs="oneCell">
    <xdr:from>
      <xdr:col>1</xdr:col>
      <xdr:colOff>28575</xdr:colOff>
      <xdr:row>0</xdr:row>
      <xdr:rowOff>0</xdr:rowOff>
    </xdr:from>
    <xdr:to>
      <xdr:col>18</xdr:col>
      <xdr:colOff>152763</xdr:colOff>
      <xdr:row>3</xdr:row>
      <xdr:rowOff>171578</xdr:rowOff>
    </xdr:to>
    <xdr:pic>
      <xdr:nvPicPr>
        <xdr:cNvPr id="4" name="Imagen 3">
          <a:extLst>
            <a:ext uri="{FF2B5EF4-FFF2-40B4-BE49-F238E27FC236}">
              <a16:creationId xmlns:a16="http://schemas.microsoft.com/office/drawing/2014/main" id="{7D66B8DC-3448-4A96-A5C5-6093AA179AFA}"/>
            </a:ext>
          </a:extLst>
        </xdr:cNvPr>
        <xdr:cNvPicPr>
          <a:picLocks noChangeAspect="1"/>
        </xdr:cNvPicPr>
      </xdr:nvPicPr>
      <xdr:blipFill>
        <a:blip xmlns:r="http://schemas.openxmlformats.org/officeDocument/2006/relationships" r:embed="rId1"/>
        <a:stretch>
          <a:fillRect/>
        </a:stretch>
      </xdr:blipFill>
      <xdr:spPr>
        <a:xfrm>
          <a:off x="28575" y="0"/>
          <a:ext cx="2600688" cy="914528"/>
        </a:xfrm>
        <a:prstGeom prst="rect">
          <a:avLst/>
        </a:prstGeom>
      </xdr:spPr>
    </xdr:pic>
    <xdr:clientData/>
  </xdr:twoCellAnchor>
  <xdr:twoCellAnchor>
    <xdr:from>
      <xdr:col>31</xdr:col>
      <xdr:colOff>142875</xdr:colOff>
      <xdr:row>62</xdr:row>
      <xdr:rowOff>104775</xdr:rowOff>
    </xdr:from>
    <xdr:to>
      <xdr:col>49</xdr:col>
      <xdr:colOff>361950</xdr:colOff>
      <xdr:row>74</xdr:row>
      <xdr:rowOff>161925</xdr:rowOff>
    </xdr:to>
    <xdr:sp macro="" textlink="">
      <xdr:nvSpPr>
        <xdr:cNvPr id="5" name="Cuadro de texto 2">
          <a:extLst>
            <a:ext uri="{FF2B5EF4-FFF2-40B4-BE49-F238E27FC236}">
              <a16:creationId xmlns:a16="http://schemas.microsoft.com/office/drawing/2014/main" id="{B70E9D35-1727-4FDB-8544-A542C3ADFF5D}"/>
            </a:ext>
          </a:extLst>
        </xdr:cNvPr>
        <xdr:cNvSpPr txBox="1">
          <a:spLocks noChangeArrowheads="1"/>
        </xdr:cNvSpPr>
      </xdr:nvSpPr>
      <xdr:spPr bwMode="auto">
        <a:xfrm>
          <a:off x="3190875" y="12525375"/>
          <a:ext cx="3648075" cy="23050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Arial Narrow" panose="020B0606020202030204" pitchFamily="34" charset="0"/>
              <a:ea typeface="Times New Roman" panose="02020603050405020304" pitchFamily="18" charset="0"/>
            </a:rPr>
            <a:t>                  Ing. Gerardo Martínez Canchola</a:t>
          </a:r>
          <a:r>
            <a:rPr lang="es-ES" sz="1200" baseline="0">
              <a:effectLst/>
              <a:latin typeface="Arial Narrow" panose="020B0606020202030204" pitchFamily="34" charset="0"/>
              <a:ea typeface="Times New Roman" panose="02020603050405020304" pitchFamily="18" charset="0"/>
            </a:rPr>
            <a:t> </a:t>
          </a:r>
        </a:p>
        <a:p>
          <a:pPr algn="ctr"/>
          <a:r>
            <a:rPr lang="es-ES" sz="1200">
              <a:effectLst/>
              <a:latin typeface="Arial Narrow" panose="020B0606020202030204" pitchFamily="34" charset="0"/>
              <a:ea typeface="Times New Roman" panose="02020603050405020304" pitchFamily="18" charset="0"/>
            </a:rPr>
            <a:t>Director Administrativo del OPD</a:t>
          </a:r>
          <a:r>
            <a:rPr lang="es-MX" sz="1100" baseline="0">
              <a:effectLst/>
              <a:latin typeface="Arial Narrow" panose="020B0606020202030204" pitchFamily="34" charset="0"/>
              <a:ea typeface="Times New Roman" panose="02020603050405020304" pitchFamily="18" charset="0"/>
            </a:rPr>
            <a:t> </a:t>
          </a:r>
          <a:r>
            <a:rPr lang="es-ES" sz="1200">
              <a:effectLst/>
              <a:latin typeface="Arial Narrow" panose="020B0606020202030204" pitchFamily="34" charset="0"/>
              <a:ea typeface="Times New Roman" panose="02020603050405020304" pitchFamily="18" charset="0"/>
            </a:rPr>
            <a:t>Instituto Jalisciense de Cancerologia</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effectLst/>
              <a:latin typeface="Arial Narrow" panose="020B0606020202030204" pitchFamily="34" charset="0"/>
              <a:ea typeface="+mn-ea"/>
              <a:cs typeface="+mn-cs"/>
            </a:rPr>
            <a:t>La presente firma se realiza con efectos aclarativos con la intención</a:t>
          </a:r>
          <a:r>
            <a:rPr lang="es-MX" sz="1100" baseline="0">
              <a:effectLst/>
              <a:latin typeface="Arial Narrow" panose="020B0606020202030204" pitchFamily="34" charset="0"/>
              <a:ea typeface="+mn-ea"/>
              <a:cs typeface="+mn-cs"/>
            </a:rPr>
            <a:t> de dar cumplimiento a las obligaciones del organismo, en el entendido que el ejercicio y comprobación del gasto no se autorizó o realizó en el periodo de funciones del signante</a:t>
          </a:r>
          <a:endParaRPr lang="es-MX">
            <a:effectLst/>
            <a:latin typeface="Arial Narrow" panose="020B0606020202030204" pitchFamily="34" charset="0"/>
          </a:endParaRPr>
        </a:p>
        <a:p>
          <a:pPr algn="ct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83</xdr:row>
      <xdr:rowOff>85725</xdr:rowOff>
    </xdr:from>
    <xdr:to>
      <xdr:col>1</xdr:col>
      <xdr:colOff>2914650</xdr:colOff>
      <xdr:row>88</xdr:row>
      <xdr:rowOff>114300</xdr:rowOff>
    </xdr:to>
    <xdr:sp macro="" textlink="">
      <xdr:nvSpPr>
        <xdr:cNvPr id="2" name="Cuadro de texto 2">
          <a:extLst>
            <a:ext uri="{FF2B5EF4-FFF2-40B4-BE49-F238E27FC236}">
              <a16:creationId xmlns:a16="http://schemas.microsoft.com/office/drawing/2014/main" id="{BCD2CAA6-861D-489B-928C-A919011815C7}"/>
            </a:ext>
          </a:extLst>
        </xdr:cNvPr>
        <xdr:cNvSpPr txBox="1">
          <a:spLocks noChangeArrowheads="1"/>
        </xdr:cNvSpPr>
      </xdr:nvSpPr>
      <xdr:spPr bwMode="auto">
        <a:xfrm>
          <a:off x="152400" y="1546860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5</xdr:col>
      <xdr:colOff>152400</xdr:colOff>
      <xdr:row>84</xdr:row>
      <xdr:rowOff>28575</xdr:rowOff>
    </xdr:from>
    <xdr:to>
      <xdr:col>7</xdr:col>
      <xdr:colOff>866775</xdr:colOff>
      <xdr:row>89</xdr:row>
      <xdr:rowOff>76200</xdr:rowOff>
    </xdr:to>
    <xdr:sp macro="" textlink="">
      <xdr:nvSpPr>
        <xdr:cNvPr id="3" name="Cuadro de texto 2">
          <a:extLst>
            <a:ext uri="{FF2B5EF4-FFF2-40B4-BE49-F238E27FC236}">
              <a16:creationId xmlns:a16="http://schemas.microsoft.com/office/drawing/2014/main" id="{D0348185-1932-485D-ADC7-EA9ED074D76B}"/>
            </a:ext>
          </a:extLst>
        </xdr:cNvPr>
        <xdr:cNvSpPr txBox="1">
          <a:spLocks noChangeArrowheads="1"/>
        </xdr:cNvSpPr>
      </xdr:nvSpPr>
      <xdr:spPr bwMode="auto">
        <a:xfrm>
          <a:off x="8391525" y="15611475"/>
          <a:ext cx="31146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editAs="oneCell">
    <xdr:from>
      <xdr:col>1</xdr:col>
      <xdr:colOff>38100</xdr:colOff>
      <xdr:row>0</xdr:row>
      <xdr:rowOff>133350</xdr:rowOff>
    </xdr:from>
    <xdr:to>
      <xdr:col>1</xdr:col>
      <xdr:colOff>2638788</xdr:colOff>
      <xdr:row>4</xdr:row>
      <xdr:rowOff>95378</xdr:rowOff>
    </xdr:to>
    <xdr:pic>
      <xdr:nvPicPr>
        <xdr:cNvPr id="4" name="Imagen 3">
          <a:extLst>
            <a:ext uri="{FF2B5EF4-FFF2-40B4-BE49-F238E27FC236}">
              <a16:creationId xmlns:a16="http://schemas.microsoft.com/office/drawing/2014/main" id="{0839F7EA-161B-4B93-B5AC-208D62639289}"/>
            </a:ext>
          </a:extLst>
        </xdr:cNvPr>
        <xdr:cNvPicPr>
          <a:picLocks noChangeAspect="1"/>
        </xdr:cNvPicPr>
      </xdr:nvPicPr>
      <xdr:blipFill>
        <a:blip xmlns:r="http://schemas.openxmlformats.org/officeDocument/2006/relationships" r:embed="rId1"/>
        <a:stretch>
          <a:fillRect/>
        </a:stretch>
      </xdr:blipFill>
      <xdr:spPr>
        <a:xfrm>
          <a:off x="161925" y="133350"/>
          <a:ext cx="2600688" cy="914528"/>
        </a:xfrm>
        <a:prstGeom prst="rect">
          <a:avLst/>
        </a:prstGeom>
      </xdr:spPr>
    </xdr:pic>
    <xdr:clientData/>
  </xdr:twoCellAnchor>
  <xdr:twoCellAnchor>
    <xdr:from>
      <xdr:col>1</xdr:col>
      <xdr:colOff>3676650</xdr:colOff>
      <xdr:row>82</xdr:row>
      <xdr:rowOff>66675</xdr:rowOff>
    </xdr:from>
    <xdr:to>
      <xdr:col>4</xdr:col>
      <xdr:colOff>114300</xdr:colOff>
      <xdr:row>95</xdr:row>
      <xdr:rowOff>0</xdr:rowOff>
    </xdr:to>
    <xdr:sp macro="" textlink="">
      <xdr:nvSpPr>
        <xdr:cNvPr id="5" name="Cuadro de texto 2">
          <a:extLst>
            <a:ext uri="{FF2B5EF4-FFF2-40B4-BE49-F238E27FC236}">
              <a16:creationId xmlns:a16="http://schemas.microsoft.com/office/drawing/2014/main" id="{CAEE8C5B-407D-44E6-BA9D-CF9D3D12D1C0}"/>
            </a:ext>
          </a:extLst>
        </xdr:cNvPr>
        <xdr:cNvSpPr txBox="1">
          <a:spLocks noChangeArrowheads="1"/>
        </xdr:cNvSpPr>
      </xdr:nvSpPr>
      <xdr:spPr bwMode="auto">
        <a:xfrm>
          <a:off x="3800475" y="15268575"/>
          <a:ext cx="3352800" cy="23050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Arial Narrow" panose="020B0606020202030204" pitchFamily="34" charset="0"/>
              <a:ea typeface="Times New Roman" panose="02020603050405020304" pitchFamily="18" charset="0"/>
            </a:rPr>
            <a:t>                  Ing. Gerardo Martínez Canchola</a:t>
          </a:r>
          <a:r>
            <a:rPr lang="es-ES" sz="1200" baseline="0">
              <a:effectLst/>
              <a:latin typeface="Arial Narrow" panose="020B0606020202030204" pitchFamily="34" charset="0"/>
              <a:ea typeface="Times New Roman" panose="02020603050405020304" pitchFamily="18" charset="0"/>
            </a:rPr>
            <a:t> </a:t>
          </a:r>
        </a:p>
        <a:p>
          <a:pPr algn="ctr"/>
          <a:r>
            <a:rPr lang="es-ES" sz="1200">
              <a:effectLst/>
              <a:latin typeface="Arial Narrow" panose="020B0606020202030204" pitchFamily="34" charset="0"/>
              <a:ea typeface="Times New Roman" panose="02020603050405020304" pitchFamily="18" charset="0"/>
            </a:rPr>
            <a:t>Director Administrativo del OPD</a:t>
          </a:r>
          <a:r>
            <a:rPr lang="es-MX" sz="1100" baseline="0">
              <a:effectLst/>
              <a:latin typeface="Arial Narrow" panose="020B0606020202030204" pitchFamily="34" charset="0"/>
              <a:ea typeface="Times New Roman" panose="02020603050405020304" pitchFamily="18" charset="0"/>
            </a:rPr>
            <a:t> </a:t>
          </a:r>
          <a:r>
            <a:rPr lang="es-ES" sz="1200">
              <a:effectLst/>
              <a:latin typeface="Arial Narrow" panose="020B0606020202030204" pitchFamily="34" charset="0"/>
              <a:ea typeface="Times New Roman" panose="02020603050405020304" pitchFamily="18" charset="0"/>
            </a:rPr>
            <a:t>Instituto Jalisciense de Cancerologia</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effectLst/>
              <a:latin typeface="Arial Narrow" panose="020B0606020202030204" pitchFamily="34" charset="0"/>
              <a:ea typeface="+mn-ea"/>
              <a:cs typeface="+mn-cs"/>
            </a:rPr>
            <a:t>La presente firma se realiza con efectos aclarativos con la intención</a:t>
          </a:r>
          <a:r>
            <a:rPr lang="es-MX" sz="1100" baseline="0">
              <a:effectLst/>
              <a:latin typeface="Arial Narrow" panose="020B0606020202030204" pitchFamily="34" charset="0"/>
              <a:ea typeface="+mn-ea"/>
              <a:cs typeface="+mn-cs"/>
            </a:rPr>
            <a:t> de dar cumplimiento a las obligaciones del organismo, en el entendido que el ejercicio y comprobación del gasto no se autorizó o realizó en el periodo de funciones del signante</a:t>
          </a:r>
          <a:endParaRPr lang="es-MX">
            <a:effectLst/>
            <a:latin typeface="Arial Narrow" panose="020B0606020202030204" pitchFamily="34" charset="0"/>
          </a:endParaRPr>
        </a:p>
        <a:p>
          <a:pPr algn="ct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64</xdr:row>
      <xdr:rowOff>19050</xdr:rowOff>
    </xdr:from>
    <xdr:to>
      <xdr:col>2</xdr:col>
      <xdr:colOff>2628900</xdr:colOff>
      <xdr:row>69</xdr:row>
      <xdr:rowOff>66675</xdr:rowOff>
    </xdr:to>
    <xdr:sp macro="" textlink="">
      <xdr:nvSpPr>
        <xdr:cNvPr id="2" name="Cuadro de texto 2">
          <a:extLst>
            <a:ext uri="{FF2B5EF4-FFF2-40B4-BE49-F238E27FC236}">
              <a16:creationId xmlns:a16="http://schemas.microsoft.com/office/drawing/2014/main" id="{D1DF72C5-C59D-424E-8DD0-A52A93F301DC}"/>
            </a:ext>
          </a:extLst>
        </xdr:cNvPr>
        <xdr:cNvSpPr txBox="1">
          <a:spLocks noChangeArrowheads="1"/>
        </xdr:cNvSpPr>
      </xdr:nvSpPr>
      <xdr:spPr bwMode="auto">
        <a:xfrm>
          <a:off x="9525" y="1203960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5</xdr:col>
      <xdr:colOff>19051</xdr:colOff>
      <xdr:row>63</xdr:row>
      <xdr:rowOff>47625</xdr:rowOff>
    </xdr:from>
    <xdr:to>
      <xdr:col>27</xdr:col>
      <xdr:colOff>266701</xdr:colOff>
      <xdr:row>70</xdr:row>
      <xdr:rowOff>0</xdr:rowOff>
    </xdr:to>
    <xdr:sp macro="" textlink="">
      <xdr:nvSpPr>
        <xdr:cNvPr id="3" name="Cuadro de texto 2">
          <a:extLst>
            <a:ext uri="{FF2B5EF4-FFF2-40B4-BE49-F238E27FC236}">
              <a16:creationId xmlns:a16="http://schemas.microsoft.com/office/drawing/2014/main" id="{D4CBF8DB-30E3-4718-AE9D-D941EA936969}"/>
            </a:ext>
          </a:extLst>
        </xdr:cNvPr>
        <xdr:cNvSpPr txBox="1">
          <a:spLocks noChangeArrowheads="1"/>
        </xdr:cNvSpPr>
      </xdr:nvSpPr>
      <xdr:spPr bwMode="auto">
        <a:xfrm>
          <a:off x="6372226" y="11887200"/>
          <a:ext cx="2647950" cy="12192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editAs="oneCell">
    <xdr:from>
      <xdr:col>0</xdr:col>
      <xdr:colOff>0</xdr:colOff>
      <xdr:row>0</xdr:row>
      <xdr:rowOff>85725</xdr:rowOff>
    </xdr:from>
    <xdr:to>
      <xdr:col>2</xdr:col>
      <xdr:colOff>2333988</xdr:colOff>
      <xdr:row>4</xdr:row>
      <xdr:rowOff>19178</xdr:rowOff>
    </xdr:to>
    <xdr:pic>
      <xdr:nvPicPr>
        <xdr:cNvPr id="4" name="Imagen 3">
          <a:extLst>
            <a:ext uri="{FF2B5EF4-FFF2-40B4-BE49-F238E27FC236}">
              <a16:creationId xmlns:a16="http://schemas.microsoft.com/office/drawing/2014/main" id="{745A707D-9932-40CF-9F22-CC390BA4F61E}"/>
            </a:ext>
          </a:extLst>
        </xdr:cNvPr>
        <xdr:cNvPicPr>
          <a:picLocks noChangeAspect="1"/>
        </xdr:cNvPicPr>
      </xdr:nvPicPr>
      <xdr:blipFill>
        <a:blip xmlns:r="http://schemas.openxmlformats.org/officeDocument/2006/relationships" r:embed="rId1"/>
        <a:stretch>
          <a:fillRect/>
        </a:stretch>
      </xdr:blipFill>
      <xdr:spPr>
        <a:xfrm>
          <a:off x="0" y="85725"/>
          <a:ext cx="2600688" cy="914528"/>
        </a:xfrm>
        <a:prstGeom prst="rect">
          <a:avLst/>
        </a:prstGeom>
      </xdr:spPr>
    </xdr:pic>
    <xdr:clientData/>
  </xdr:twoCellAnchor>
  <xdr:twoCellAnchor>
    <xdr:from>
      <xdr:col>2</xdr:col>
      <xdr:colOff>2714625</xdr:colOff>
      <xdr:row>63</xdr:row>
      <xdr:rowOff>104775</xdr:rowOff>
    </xdr:from>
    <xdr:to>
      <xdr:col>5</xdr:col>
      <xdr:colOff>276225</xdr:colOff>
      <xdr:row>76</xdr:row>
      <xdr:rowOff>0</xdr:rowOff>
    </xdr:to>
    <xdr:sp macro="" textlink="">
      <xdr:nvSpPr>
        <xdr:cNvPr id="5" name="Cuadro de texto 2">
          <a:extLst>
            <a:ext uri="{FF2B5EF4-FFF2-40B4-BE49-F238E27FC236}">
              <a16:creationId xmlns:a16="http://schemas.microsoft.com/office/drawing/2014/main" id="{8D8F9041-5215-4231-B415-0B049DE23666}"/>
            </a:ext>
          </a:extLst>
        </xdr:cNvPr>
        <xdr:cNvSpPr txBox="1">
          <a:spLocks noChangeArrowheads="1"/>
        </xdr:cNvSpPr>
      </xdr:nvSpPr>
      <xdr:spPr bwMode="auto">
        <a:xfrm>
          <a:off x="2981325" y="11944350"/>
          <a:ext cx="3648075" cy="23050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Arial Narrow" panose="020B0606020202030204" pitchFamily="34" charset="0"/>
              <a:ea typeface="Times New Roman" panose="02020603050405020304" pitchFamily="18" charset="0"/>
            </a:rPr>
            <a:t>                  Ing. Gerardo Martínez Canchola</a:t>
          </a:r>
          <a:r>
            <a:rPr lang="es-ES" sz="1200" baseline="0">
              <a:effectLst/>
              <a:latin typeface="Arial Narrow" panose="020B0606020202030204" pitchFamily="34" charset="0"/>
              <a:ea typeface="Times New Roman" panose="02020603050405020304" pitchFamily="18" charset="0"/>
            </a:rPr>
            <a:t> </a:t>
          </a:r>
        </a:p>
        <a:p>
          <a:pPr algn="ctr"/>
          <a:r>
            <a:rPr lang="es-ES" sz="1200">
              <a:effectLst/>
              <a:latin typeface="Arial Narrow" panose="020B0606020202030204" pitchFamily="34" charset="0"/>
              <a:ea typeface="Times New Roman" panose="02020603050405020304" pitchFamily="18" charset="0"/>
            </a:rPr>
            <a:t>Director Administrativo del OPD</a:t>
          </a:r>
          <a:r>
            <a:rPr lang="es-MX" sz="1100" baseline="0">
              <a:effectLst/>
              <a:latin typeface="Arial Narrow" panose="020B0606020202030204" pitchFamily="34" charset="0"/>
              <a:ea typeface="Times New Roman" panose="02020603050405020304" pitchFamily="18" charset="0"/>
            </a:rPr>
            <a:t> </a:t>
          </a:r>
          <a:r>
            <a:rPr lang="es-ES" sz="1200">
              <a:effectLst/>
              <a:latin typeface="Arial Narrow" panose="020B0606020202030204" pitchFamily="34" charset="0"/>
              <a:ea typeface="Times New Roman" panose="02020603050405020304" pitchFamily="18" charset="0"/>
            </a:rPr>
            <a:t>Instituto Jalisciense de Cancerologia</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effectLst/>
              <a:latin typeface="Arial Narrow" panose="020B0606020202030204" pitchFamily="34" charset="0"/>
              <a:ea typeface="+mn-ea"/>
              <a:cs typeface="+mn-cs"/>
            </a:rPr>
            <a:t>La presente firma se realiza con efectos aclarativos con la intención</a:t>
          </a:r>
          <a:r>
            <a:rPr lang="es-MX" sz="1100" baseline="0">
              <a:effectLst/>
              <a:latin typeface="Arial Narrow" panose="020B0606020202030204" pitchFamily="34" charset="0"/>
              <a:ea typeface="+mn-ea"/>
              <a:cs typeface="+mn-cs"/>
            </a:rPr>
            <a:t> de dar cumplimiento a las obligaciones del organismo, en el entendido que el ejercicio y comprobación del gasto no se autorizó o realizó en el periodo de funciones del signante</a:t>
          </a:r>
          <a:endParaRPr lang="es-MX">
            <a:effectLst/>
            <a:latin typeface="Arial Narrow" panose="020B0606020202030204" pitchFamily="34" charset="0"/>
          </a:endParaRPr>
        </a:p>
        <a:p>
          <a:pPr algn="ct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609600</xdr:colOff>
      <xdr:row>1</xdr:row>
      <xdr:rowOff>148581</xdr:rowOff>
    </xdr:from>
    <xdr:to>
      <xdr:col>10</xdr:col>
      <xdr:colOff>640707</xdr:colOff>
      <xdr:row>4</xdr:row>
      <xdr:rowOff>76534</xdr:rowOff>
    </xdr:to>
    <xdr:pic>
      <xdr:nvPicPr>
        <xdr:cNvPr id="2" name="2 Imagen">
          <a:extLst>
            <a:ext uri="{FF2B5EF4-FFF2-40B4-BE49-F238E27FC236}">
              <a16:creationId xmlns:a16="http://schemas.microsoft.com/office/drawing/2014/main" id="{18313910-1BE1-4506-AD84-0AD5F465AC00}"/>
            </a:ext>
          </a:extLst>
        </xdr:cNvPr>
        <xdr:cNvPicPr/>
      </xdr:nvPicPr>
      <xdr:blipFill>
        <a:blip xmlns:r="http://schemas.openxmlformats.org/officeDocument/2006/relationships" r:embed="rId1"/>
        <a:srcRect t="24543" r="43658" b="15042"/>
        <a:stretch/>
      </xdr:blipFill>
      <xdr:spPr bwMode="auto">
        <a:xfrm>
          <a:off x="2019300" y="377181"/>
          <a:ext cx="1555107" cy="518503"/>
        </a:xfrm>
        <a:prstGeom prst="rect">
          <a:avLst/>
        </a:prstGeom>
      </xdr:spPr>
    </xdr:pic>
    <xdr:clientData/>
  </xdr:twoCellAnchor>
  <xdr:twoCellAnchor editAs="oneCell">
    <xdr:from>
      <xdr:col>2</xdr:col>
      <xdr:colOff>19050</xdr:colOff>
      <xdr:row>1</xdr:row>
      <xdr:rowOff>35042</xdr:rowOff>
    </xdr:from>
    <xdr:to>
      <xdr:col>2</xdr:col>
      <xdr:colOff>619162</xdr:colOff>
      <xdr:row>4</xdr:row>
      <xdr:rowOff>57329</xdr:rowOff>
    </xdr:to>
    <xdr:pic>
      <xdr:nvPicPr>
        <xdr:cNvPr id="3" name="Imagen 2">
          <a:extLst>
            <a:ext uri="{FF2B5EF4-FFF2-40B4-BE49-F238E27FC236}">
              <a16:creationId xmlns:a16="http://schemas.microsoft.com/office/drawing/2014/main" id="{B6797CD5-83EC-4610-9183-4286F9B19351}"/>
            </a:ext>
          </a:extLst>
        </xdr:cNvPr>
        <xdr:cNvPicPr>
          <a:picLocks noChangeAspect="1"/>
        </xdr:cNvPicPr>
      </xdr:nvPicPr>
      <xdr:blipFill>
        <a:blip xmlns:r="http://schemas.openxmlformats.org/officeDocument/2006/relationships" r:embed="rId2"/>
        <a:stretch/>
      </xdr:blipFill>
      <xdr:spPr bwMode="auto">
        <a:xfrm>
          <a:off x="1428750" y="263642"/>
          <a:ext cx="600112" cy="6128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825501</xdr:colOff>
      <xdr:row>0</xdr:row>
      <xdr:rowOff>132127</xdr:rowOff>
    </xdr:from>
    <xdr:to>
      <xdr:col>2</xdr:col>
      <xdr:colOff>1393219</xdr:colOff>
      <xdr:row>2</xdr:row>
      <xdr:rowOff>101519</xdr:rowOff>
    </xdr:to>
    <xdr:pic>
      <xdr:nvPicPr>
        <xdr:cNvPr id="2" name="2 Imagen">
          <a:extLst>
            <a:ext uri="{FF2B5EF4-FFF2-40B4-BE49-F238E27FC236}">
              <a16:creationId xmlns:a16="http://schemas.microsoft.com/office/drawing/2014/main" id="{A6745BA4-DCC2-443E-A09F-5300A3A63CC6}"/>
            </a:ext>
          </a:extLst>
        </xdr:cNvPr>
        <xdr:cNvPicPr/>
      </xdr:nvPicPr>
      <xdr:blipFill>
        <a:blip xmlns:r="http://schemas.openxmlformats.org/officeDocument/2006/relationships" r:embed="rId1"/>
        <a:srcRect t="24543" r="43658" b="15042"/>
        <a:stretch/>
      </xdr:blipFill>
      <xdr:spPr bwMode="auto">
        <a:xfrm>
          <a:off x="1190625" y="0"/>
          <a:ext cx="1393219" cy="520619"/>
        </a:xfrm>
        <a:prstGeom prst="rect">
          <a:avLst/>
        </a:prstGeom>
      </xdr:spPr>
    </xdr:pic>
    <xdr:clientData/>
  </xdr:twoCellAnchor>
  <xdr:twoCellAnchor editAs="oneCell">
    <xdr:from>
      <xdr:col>1</xdr:col>
      <xdr:colOff>84666</xdr:colOff>
      <xdr:row>0</xdr:row>
      <xdr:rowOff>51879</xdr:rowOff>
    </xdr:from>
    <xdr:to>
      <xdr:col>2</xdr:col>
      <xdr:colOff>518583</xdr:colOff>
      <xdr:row>2</xdr:row>
      <xdr:rowOff>111732</xdr:rowOff>
    </xdr:to>
    <xdr:pic>
      <xdr:nvPicPr>
        <xdr:cNvPr id="3" name="Imagen 2">
          <a:extLst>
            <a:ext uri="{FF2B5EF4-FFF2-40B4-BE49-F238E27FC236}">
              <a16:creationId xmlns:a16="http://schemas.microsoft.com/office/drawing/2014/main" id="{9AC28334-C763-4381-8F8B-1F8BC3ECC641}"/>
            </a:ext>
          </a:extLst>
        </xdr:cNvPr>
        <xdr:cNvPicPr>
          <a:picLocks noChangeAspect="1"/>
        </xdr:cNvPicPr>
      </xdr:nvPicPr>
      <xdr:blipFill>
        <a:blip xmlns:r="http://schemas.openxmlformats.org/officeDocument/2006/relationships" r:embed="rId2"/>
        <a:stretch/>
      </xdr:blipFill>
      <xdr:spPr bwMode="auto">
        <a:xfrm>
          <a:off x="1190625" y="0"/>
          <a:ext cx="518583" cy="5308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0231-162D-4A89-9A85-3DC5814E0779}">
  <sheetPr codeName="Hoja18"/>
  <dimension ref="A1:BV894"/>
  <sheetViews>
    <sheetView showGridLines="0" workbookViewId="0">
      <pane ySplit="5" topLeftCell="A6" activePane="bottomLeft" state="frozen"/>
      <selection pane="bottomLeft" activeCell="B3" sqref="B3:BN3"/>
    </sheetView>
  </sheetViews>
  <sheetFormatPr baseColWidth="10" defaultColWidth="14.42578125" defaultRowHeight="15" customHeight="1"/>
  <cols>
    <col min="1" max="1" width="5.42578125" customWidth="1"/>
    <col min="2" max="7" width="2.85546875" customWidth="1"/>
    <col min="8" max="11" width="2" customWidth="1"/>
    <col min="12" max="17" width="1.42578125" customWidth="1"/>
    <col min="18" max="22" width="2" customWidth="1"/>
    <col min="23" max="25" width="1.5703125" customWidth="1"/>
    <col min="26" max="30" width="2.85546875" customWidth="1"/>
    <col min="31" max="31" width="4.28515625" customWidth="1"/>
    <col min="32" max="33" width="19.28515625" bestFit="1" customWidth="1"/>
    <col min="34" max="34" width="7" customWidth="1"/>
    <col min="35" max="37" width="2.85546875" customWidth="1"/>
    <col min="38" max="42" width="1.85546875" customWidth="1"/>
    <col min="43" max="47" width="2.85546875" customWidth="1"/>
    <col min="48" max="54" width="1" customWidth="1"/>
    <col min="55" max="64" width="2.140625" customWidth="1"/>
    <col min="65" max="66" width="19.28515625" bestFit="1" customWidth="1"/>
    <col min="67" max="74" width="2.28515625" hidden="1" customWidth="1"/>
  </cols>
  <sheetData>
    <row r="1" spans="1:74" ht="23.25">
      <c r="A1" s="1"/>
      <c r="B1" s="2" t="s">
        <v>63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4"/>
      <c r="BP1" s="4"/>
      <c r="BQ1" s="4"/>
      <c r="BR1" s="4"/>
      <c r="BS1" s="4"/>
      <c r="BT1" s="4"/>
      <c r="BU1" s="4"/>
      <c r="BV1" s="4"/>
    </row>
    <row r="2" spans="1:74" ht="21">
      <c r="A2" s="1"/>
      <c r="B2" s="5"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4"/>
      <c r="BP2" s="4"/>
      <c r="BQ2" s="4"/>
      <c r="BR2" s="4"/>
      <c r="BS2" s="4"/>
      <c r="BT2" s="4"/>
      <c r="BU2" s="4"/>
      <c r="BV2" s="4"/>
    </row>
    <row r="3" spans="1:74" ht="18.75">
      <c r="A3" s="1"/>
      <c r="B3" s="6" t="s">
        <v>64</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4"/>
      <c r="BP3" s="4"/>
      <c r="BQ3" s="4"/>
      <c r="BR3" s="4"/>
      <c r="BS3" s="4"/>
      <c r="BT3" s="4"/>
      <c r="BU3" s="4"/>
      <c r="BV3" s="4"/>
    </row>
    <row r="4" spans="1:74" ht="15" customHeight="1">
      <c r="A4" s="1"/>
      <c r="B4" s="6"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4"/>
      <c r="BP4" s="4"/>
      <c r="BQ4" s="4"/>
      <c r="BR4" s="4"/>
      <c r="BS4" s="4"/>
      <c r="BT4" s="4"/>
      <c r="BU4" s="4"/>
      <c r="BV4" s="4"/>
    </row>
    <row r="5" spans="1:74" ht="21">
      <c r="A5" s="7" t="s">
        <v>2</v>
      </c>
      <c r="B5" s="8"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7">
        <v>2024</v>
      </c>
      <c r="AG5" s="7">
        <v>2023</v>
      </c>
      <c r="AH5" s="7" t="s">
        <v>4</v>
      </c>
      <c r="AI5" s="8" t="s">
        <v>3</v>
      </c>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7">
        <v>2024</v>
      </c>
      <c r="BN5" s="7">
        <v>2023</v>
      </c>
      <c r="BO5" s="10"/>
      <c r="BP5" s="10"/>
      <c r="BQ5" s="10"/>
      <c r="BR5" s="10"/>
      <c r="BS5" s="10"/>
      <c r="BT5" s="10"/>
      <c r="BU5" s="10"/>
      <c r="BV5" s="10"/>
    </row>
    <row r="6" spans="1:74" ht="15" customHeight="1">
      <c r="A6" s="11"/>
      <c r="B6" s="12" t="s">
        <v>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4"/>
      <c r="AG6" s="14"/>
      <c r="AH6" s="15"/>
      <c r="AI6" s="12" t="s">
        <v>6</v>
      </c>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4"/>
      <c r="BN6" s="14"/>
      <c r="BO6" s="16"/>
      <c r="BP6" s="16"/>
      <c r="BQ6" s="16"/>
      <c r="BR6" s="16"/>
      <c r="BS6" s="16"/>
      <c r="BT6" s="16"/>
      <c r="BU6" s="16"/>
      <c r="BV6" s="16"/>
    </row>
    <row r="7" spans="1:74" ht="15" customHeight="1">
      <c r="A7" s="17"/>
      <c r="B7" s="18" t="s">
        <v>7</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20"/>
      <c r="AG7" s="20"/>
      <c r="AH7" s="21"/>
      <c r="AI7" s="18" t="s">
        <v>8</v>
      </c>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22"/>
      <c r="BN7" s="22"/>
      <c r="BO7" s="16"/>
      <c r="BP7" s="16"/>
      <c r="BQ7" s="16"/>
      <c r="BR7" s="16"/>
      <c r="BS7" s="16"/>
      <c r="BT7" s="16"/>
      <c r="BU7" s="16"/>
      <c r="BV7" s="16"/>
    </row>
    <row r="8" spans="1:74" ht="15" customHeight="1">
      <c r="A8" s="17"/>
      <c r="B8" s="23" t="s">
        <v>9</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24">
        <v>23728806</v>
      </c>
      <c r="AG8" s="24">
        <v>2285807</v>
      </c>
      <c r="AH8" s="21"/>
      <c r="AI8" s="23" t="s">
        <v>10</v>
      </c>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24">
        <v>68347366</v>
      </c>
      <c r="BN8" s="24">
        <v>179073963</v>
      </c>
      <c r="BO8" s="16"/>
      <c r="BP8" s="16"/>
      <c r="BQ8" s="16"/>
      <c r="BR8" s="16"/>
      <c r="BS8" s="16"/>
      <c r="BT8" s="16"/>
      <c r="BU8" s="16"/>
      <c r="BV8" s="16"/>
    </row>
    <row r="9" spans="1:74" ht="15" customHeight="1">
      <c r="A9" s="17"/>
      <c r="B9" s="23" t="s">
        <v>11</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24">
        <v>753669</v>
      </c>
      <c r="AG9" s="24">
        <v>99133</v>
      </c>
      <c r="AH9" s="24"/>
      <c r="AI9" s="23" t="s">
        <v>12</v>
      </c>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24">
        <v>0</v>
      </c>
      <c r="BN9" s="24">
        <v>0</v>
      </c>
      <c r="BO9" s="16"/>
      <c r="BP9" s="16"/>
      <c r="BQ9" s="16"/>
      <c r="BR9" s="16"/>
      <c r="BS9" s="16"/>
      <c r="BT9" s="16"/>
      <c r="BU9" s="16"/>
      <c r="BV9" s="16"/>
    </row>
    <row r="10" spans="1:74" ht="15" customHeight="1">
      <c r="A10" s="17"/>
      <c r="B10" s="23" t="s">
        <v>13</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24">
        <v>12736200</v>
      </c>
      <c r="AG10" s="24">
        <v>12736200</v>
      </c>
      <c r="AH10" s="24"/>
      <c r="AI10" s="23" t="s">
        <v>14</v>
      </c>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24">
        <v>0</v>
      </c>
      <c r="BN10" s="24">
        <v>0</v>
      </c>
      <c r="BO10" s="16"/>
      <c r="BP10" s="16"/>
      <c r="BQ10" s="16"/>
      <c r="BR10" s="16"/>
      <c r="BS10" s="16"/>
      <c r="BT10" s="16"/>
      <c r="BU10" s="16"/>
      <c r="BV10" s="16"/>
    </row>
    <row r="11" spans="1:74" ht="15" customHeight="1">
      <c r="A11" s="17"/>
      <c r="B11" s="23" t="s">
        <v>15</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24">
        <v>0</v>
      </c>
      <c r="AG11" s="24">
        <v>0</v>
      </c>
      <c r="AH11" s="24"/>
      <c r="AI11" s="23" t="s">
        <v>16</v>
      </c>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24">
        <v>0</v>
      </c>
      <c r="BN11" s="24">
        <v>0</v>
      </c>
      <c r="BO11" s="16"/>
      <c r="BP11" s="16"/>
      <c r="BQ11" s="16"/>
      <c r="BR11" s="16"/>
      <c r="BS11" s="16"/>
      <c r="BT11" s="16"/>
      <c r="BU11" s="16"/>
      <c r="BV11" s="16"/>
    </row>
    <row r="12" spans="1:74" ht="15" customHeight="1">
      <c r="A12" s="17"/>
      <c r="B12" s="23" t="s">
        <v>17</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4">
        <v>141557142</v>
      </c>
      <c r="AG12" s="24">
        <v>101068013</v>
      </c>
      <c r="AH12" s="24"/>
      <c r="AI12" s="23" t="s">
        <v>18</v>
      </c>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24">
        <v>0</v>
      </c>
      <c r="BN12" s="24">
        <v>0</v>
      </c>
      <c r="BO12" s="16"/>
      <c r="BP12" s="16"/>
      <c r="BQ12" s="16"/>
      <c r="BR12" s="16"/>
      <c r="BS12" s="16"/>
      <c r="BT12" s="16"/>
      <c r="BU12" s="16"/>
      <c r="BV12" s="16"/>
    </row>
    <row r="13" spans="1:74" ht="15" customHeight="1">
      <c r="A13" s="17"/>
      <c r="B13" s="23" t="s">
        <v>19</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24">
        <v>0</v>
      </c>
      <c r="AG13" s="24">
        <v>0</v>
      </c>
      <c r="AH13" s="24"/>
      <c r="AI13" s="23" t="s">
        <v>20</v>
      </c>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24">
        <v>1218</v>
      </c>
      <c r="BN13" s="24">
        <v>1218</v>
      </c>
      <c r="BO13" s="16"/>
      <c r="BP13" s="16"/>
      <c r="BQ13" s="16"/>
      <c r="BR13" s="16"/>
      <c r="BS13" s="16"/>
      <c r="BT13" s="16"/>
      <c r="BU13" s="16"/>
      <c r="BV13" s="16"/>
    </row>
    <row r="14" spans="1:74" ht="15" customHeight="1">
      <c r="A14" s="17"/>
      <c r="B14" s="23" t="s">
        <v>21</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5">
        <v>0</v>
      </c>
      <c r="AG14" s="25">
        <v>0</v>
      </c>
      <c r="AH14" s="24"/>
      <c r="AI14" s="23" t="s">
        <v>22</v>
      </c>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24">
        <v>0</v>
      </c>
      <c r="BN14" s="24">
        <v>0</v>
      </c>
      <c r="BO14" s="16"/>
      <c r="BP14" s="16"/>
      <c r="BQ14" s="16"/>
      <c r="BR14" s="16"/>
      <c r="BS14" s="16"/>
      <c r="BT14" s="16"/>
      <c r="BU14" s="16"/>
      <c r="BV14" s="16"/>
    </row>
    <row r="15" spans="1:74" ht="15" customHeight="1">
      <c r="A15" s="26"/>
      <c r="B15" s="27" t="s">
        <v>23</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8">
        <v>178775817</v>
      </c>
      <c r="AG15" s="28">
        <v>116189153</v>
      </c>
      <c r="AH15" s="24"/>
      <c r="AI15" s="23" t="s">
        <v>24</v>
      </c>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25">
        <v>0</v>
      </c>
      <c r="BN15" s="25">
        <v>0</v>
      </c>
      <c r="BO15" s="16"/>
      <c r="BP15" s="16"/>
      <c r="BQ15" s="16"/>
      <c r="BR15" s="16"/>
      <c r="BS15" s="16"/>
      <c r="BT15" s="16"/>
      <c r="BU15" s="16"/>
      <c r="BV15" s="16"/>
    </row>
    <row r="16" spans="1:74" ht="15" customHeight="1">
      <c r="A16" s="17"/>
      <c r="B16" s="18" t="s">
        <v>25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8"/>
      <c r="AG16" s="28"/>
      <c r="AH16" s="24"/>
      <c r="AI16" s="29" t="s">
        <v>26</v>
      </c>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28">
        <v>68348584</v>
      </c>
      <c r="BN16" s="28">
        <v>179075181</v>
      </c>
      <c r="BO16" s="16"/>
      <c r="BP16" s="16"/>
      <c r="BQ16" s="16"/>
      <c r="BR16" s="16"/>
      <c r="BS16" s="16"/>
      <c r="BT16" s="16"/>
      <c r="BU16" s="16"/>
      <c r="BV16" s="16"/>
    </row>
    <row r="17" spans="1:74" ht="15" customHeight="1">
      <c r="A17" s="17"/>
      <c r="B17" s="23" t="s">
        <v>27</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24">
        <v>0</v>
      </c>
      <c r="AG17" s="24">
        <v>0</v>
      </c>
      <c r="AH17" s="24"/>
      <c r="AI17" s="18" t="s">
        <v>28</v>
      </c>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20"/>
      <c r="BN17" s="20"/>
      <c r="BO17" s="16"/>
      <c r="BP17" s="16"/>
      <c r="BQ17" s="16"/>
      <c r="BR17" s="16"/>
      <c r="BS17" s="16"/>
      <c r="BT17" s="16"/>
      <c r="BU17" s="16"/>
      <c r="BV17" s="16"/>
    </row>
    <row r="18" spans="1:74" ht="15" customHeight="1">
      <c r="A18" s="17"/>
      <c r="B18" s="23" t="s">
        <v>29</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24">
        <v>41108</v>
      </c>
      <c r="AG18" s="24">
        <v>41108</v>
      </c>
      <c r="AH18" s="21"/>
      <c r="AI18" s="23" t="s">
        <v>30</v>
      </c>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24">
        <v>0</v>
      </c>
      <c r="BN18" s="24">
        <v>0</v>
      </c>
      <c r="BO18" s="16"/>
      <c r="BP18" s="16"/>
      <c r="BQ18" s="16"/>
      <c r="BR18" s="16"/>
      <c r="BS18" s="16"/>
      <c r="BT18" s="16"/>
      <c r="BU18" s="16"/>
      <c r="BV18" s="16"/>
    </row>
    <row r="19" spans="1:74" ht="15" customHeight="1">
      <c r="A19" s="17"/>
      <c r="B19" s="23" t="s">
        <v>31</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4">
        <v>280157997</v>
      </c>
      <c r="AG19" s="24">
        <v>280157997</v>
      </c>
      <c r="AH19" s="24"/>
      <c r="AI19" s="23" t="s">
        <v>32</v>
      </c>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24">
        <v>0</v>
      </c>
      <c r="BN19" s="24">
        <v>0</v>
      </c>
      <c r="BO19" s="16"/>
      <c r="BP19" s="16"/>
      <c r="BQ19" s="16"/>
      <c r="BR19" s="16"/>
      <c r="BS19" s="16"/>
      <c r="BT19" s="16"/>
      <c r="BU19" s="16"/>
      <c r="BV19" s="16"/>
    </row>
    <row r="20" spans="1:74" ht="15" customHeight="1">
      <c r="A20" s="17"/>
      <c r="B20" s="23" t="s">
        <v>33</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24">
        <v>295956101</v>
      </c>
      <c r="AG20" s="24">
        <v>293144767</v>
      </c>
      <c r="AH20" s="24"/>
      <c r="AI20" s="23" t="s">
        <v>34</v>
      </c>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24">
        <v>0</v>
      </c>
      <c r="BN20" s="24">
        <v>0</v>
      </c>
      <c r="BO20" s="16"/>
      <c r="BP20" s="16"/>
      <c r="BQ20" s="16"/>
      <c r="BR20" s="16"/>
      <c r="BS20" s="16"/>
      <c r="BT20" s="16"/>
      <c r="BU20" s="16"/>
      <c r="BV20" s="16"/>
    </row>
    <row r="21" spans="1:74" ht="15" customHeight="1">
      <c r="A21" s="17"/>
      <c r="B21" s="23" t="s">
        <v>35</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4">
        <v>3031112</v>
      </c>
      <c r="AG21" s="24">
        <v>705137</v>
      </c>
      <c r="AH21" s="24"/>
      <c r="AI21" s="23" t="s">
        <v>36</v>
      </c>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24">
        <v>0</v>
      </c>
      <c r="BN21" s="24">
        <v>0</v>
      </c>
      <c r="BO21" s="16"/>
      <c r="BP21" s="16"/>
      <c r="BQ21" s="16"/>
      <c r="BR21" s="16"/>
      <c r="BS21" s="16"/>
      <c r="BT21" s="16"/>
      <c r="BU21" s="16"/>
      <c r="BV21" s="16"/>
    </row>
    <row r="22" spans="1:74" ht="15" customHeight="1">
      <c r="A22" s="17"/>
      <c r="B22" s="23" t="s">
        <v>37</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4">
        <v>-131320650</v>
      </c>
      <c r="AG22" s="24">
        <v>-115167018</v>
      </c>
      <c r="AH22" s="21"/>
      <c r="AI22" s="23" t="s">
        <v>38</v>
      </c>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24">
        <v>0</v>
      </c>
      <c r="BN22" s="24">
        <v>0</v>
      </c>
      <c r="BO22" s="16"/>
      <c r="BP22" s="16"/>
      <c r="BQ22" s="16"/>
      <c r="BR22" s="16"/>
      <c r="BS22" s="16"/>
      <c r="BT22" s="16"/>
      <c r="BU22" s="16"/>
      <c r="BV22" s="16"/>
    </row>
    <row r="23" spans="1:74" ht="15" customHeight="1">
      <c r="A23" s="17"/>
      <c r="B23" s="23" t="s">
        <v>39</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4">
        <v>642548</v>
      </c>
      <c r="AG23" s="24">
        <v>642548</v>
      </c>
      <c r="AH23" s="24"/>
      <c r="AI23" s="23" t="s">
        <v>40</v>
      </c>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24">
        <v>0</v>
      </c>
      <c r="BN23" s="24">
        <v>0</v>
      </c>
      <c r="BO23" s="16"/>
      <c r="BP23" s="16"/>
      <c r="BQ23" s="16"/>
      <c r="BR23" s="16"/>
      <c r="BS23" s="16"/>
      <c r="BT23" s="16"/>
      <c r="BU23" s="16"/>
      <c r="BV23" s="16"/>
    </row>
    <row r="24" spans="1:74" ht="15" customHeight="1">
      <c r="A24" s="17"/>
      <c r="B24" s="23" t="s">
        <v>41</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4">
        <v>0</v>
      </c>
      <c r="AG24" s="24">
        <v>0</v>
      </c>
      <c r="AH24" s="24"/>
      <c r="AI24" s="27" t="s">
        <v>42</v>
      </c>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30">
        <v>0</v>
      </c>
      <c r="BN24" s="30">
        <v>0</v>
      </c>
      <c r="BO24" s="16"/>
      <c r="BP24" s="16"/>
      <c r="BQ24" s="16"/>
      <c r="BR24" s="16"/>
      <c r="BS24" s="16"/>
      <c r="BT24" s="16"/>
      <c r="BU24" s="16"/>
      <c r="BV24" s="16"/>
    </row>
    <row r="25" spans="1:74" ht="15" customHeight="1">
      <c r="A25" s="17"/>
      <c r="B25" s="23" t="s">
        <v>21</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5">
        <v>0</v>
      </c>
      <c r="AG25" s="25">
        <v>0</v>
      </c>
      <c r="AH25" s="31"/>
      <c r="AI25" s="32" t="s">
        <v>43</v>
      </c>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33">
        <v>68348584</v>
      </c>
      <c r="BN25" s="33">
        <v>179075181</v>
      </c>
      <c r="BO25" s="16"/>
      <c r="BP25" s="16"/>
      <c r="BQ25" s="16"/>
      <c r="BR25" s="16"/>
      <c r="BS25" s="16"/>
      <c r="BT25" s="16"/>
      <c r="BU25" s="16"/>
      <c r="BV25" s="16"/>
    </row>
    <row r="26" spans="1:74" ht="15" customHeight="1">
      <c r="A26" s="34"/>
      <c r="B26" s="35" t="s">
        <v>44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7">
        <v>448508216</v>
      </c>
      <c r="AG26" s="37">
        <v>459524539</v>
      </c>
      <c r="AH26" s="21"/>
      <c r="AI26" s="38" t="s">
        <v>45</v>
      </c>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39"/>
      <c r="BN26" s="39"/>
      <c r="BO26" s="16"/>
      <c r="BP26" s="16"/>
      <c r="BQ26" s="16"/>
      <c r="BR26" s="16"/>
      <c r="BS26" s="16"/>
      <c r="BT26" s="16"/>
      <c r="BU26" s="16"/>
      <c r="BV26" s="16"/>
    </row>
    <row r="27" spans="1:74" ht="15" customHeight="1" thickBot="1">
      <c r="A27" s="34"/>
      <c r="B27" s="40" t="s">
        <v>46</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41">
        <v>627284033</v>
      </c>
      <c r="AG27" s="41">
        <v>575713692</v>
      </c>
      <c r="AH27" s="24"/>
      <c r="AI27" s="18" t="s">
        <v>47</v>
      </c>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42">
        <v>0</v>
      </c>
      <c r="BN27" s="42">
        <v>0</v>
      </c>
      <c r="BO27" s="16"/>
      <c r="BP27" s="16"/>
      <c r="BQ27" s="16"/>
      <c r="BR27" s="16"/>
      <c r="BS27" s="16"/>
      <c r="BT27" s="16"/>
      <c r="BU27" s="16"/>
      <c r="BV27" s="16"/>
    </row>
    <row r="28" spans="1:74" ht="15" customHeight="1" thickTop="1">
      <c r="A28" s="34"/>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4"/>
      <c r="AH28" s="24"/>
      <c r="AI28" s="23" t="s">
        <v>48</v>
      </c>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39">
        <v>0</v>
      </c>
      <c r="BN28" s="39">
        <v>0</v>
      </c>
      <c r="BO28" s="16"/>
      <c r="BP28" s="16"/>
      <c r="BQ28" s="16"/>
      <c r="BR28" s="16"/>
      <c r="BS28" s="16"/>
      <c r="BT28" s="16"/>
      <c r="BU28" s="16"/>
      <c r="BV28" s="16"/>
    </row>
    <row r="29" spans="1:74" ht="15" customHeight="1">
      <c r="A29" s="34"/>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5"/>
      <c r="AG29" s="45"/>
      <c r="AH29" s="24"/>
      <c r="AI29" s="23" t="s">
        <v>49</v>
      </c>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39">
        <v>0</v>
      </c>
      <c r="BN29" s="39">
        <v>0</v>
      </c>
      <c r="BO29" s="16"/>
      <c r="BP29" s="16"/>
      <c r="BQ29" s="16"/>
      <c r="BR29" s="16"/>
      <c r="BS29" s="16"/>
      <c r="BT29" s="16"/>
      <c r="BU29" s="16"/>
      <c r="BV29" s="16"/>
    </row>
    <row r="30" spans="1:74" ht="15" customHeight="1">
      <c r="A30" s="34"/>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5"/>
      <c r="AG30" s="45"/>
      <c r="AH30" s="24"/>
      <c r="AI30" s="23" t="s">
        <v>50</v>
      </c>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39">
        <v>0</v>
      </c>
      <c r="BN30" s="39">
        <v>0</v>
      </c>
      <c r="BO30" s="16"/>
      <c r="BP30" s="16"/>
      <c r="BQ30" s="16"/>
      <c r="BR30" s="16"/>
      <c r="BS30" s="16"/>
      <c r="BT30" s="16"/>
      <c r="BU30" s="16"/>
      <c r="BV30" s="16"/>
    </row>
    <row r="31" spans="1:74" ht="15" customHeight="1">
      <c r="A31" s="34"/>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5"/>
      <c r="AG31" s="45"/>
      <c r="AH31" s="21"/>
      <c r="AI31" s="18" t="s">
        <v>51</v>
      </c>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42">
        <v>558935449</v>
      </c>
      <c r="BN31" s="42">
        <v>396638511</v>
      </c>
      <c r="BO31" s="16"/>
      <c r="BP31" s="16"/>
      <c r="BQ31" s="16"/>
      <c r="BR31" s="16"/>
      <c r="BS31" s="16"/>
      <c r="BT31" s="16"/>
      <c r="BU31" s="16"/>
      <c r="BV31" s="16"/>
    </row>
    <row r="32" spans="1:74" ht="15" customHeight="1">
      <c r="A32" s="34"/>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5"/>
      <c r="AG32" s="45"/>
      <c r="AH32" s="24"/>
      <c r="AI32" s="23" t="s">
        <v>52</v>
      </c>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39">
        <v>119011532</v>
      </c>
      <c r="BN32" s="39">
        <v>16403066</v>
      </c>
      <c r="BO32" s="16"/>
      <c r="BP32" s="16"/>
      <c r="BQ32" s="16"/>
      <c r="BR32" s="16"/>
      <c r="BS32" s="16"/>
      <c r="BT32" s="16"/>
      <c r="BU32" s="16"/>
      <c r="BV32" s="16"/>
    </row>
    <row r="33" spans="1:74" ht="15" customHeight="1">
      <c r="A33" s="34"/>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5"/>
      <c r="AG33" s="45"/>
      <c r="AH33" s="24"/>
      <c r="AI33" s="23" t="s">
        <v>53</v>
      </c>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39">
        <v>420624418</v>
      </c>
      <c r="BN33" s="39">
        <v>360935946</v>
      </c>
      <c r="BO33" s="16"/>
      <c r="BP33" s="16"/>
      <c r="BQ33" s="16"/>
      <c r="BR33" s="16"/>
      <c r="BS33" s="16"/>
      <c r="BT33" s="16"/>
      <c r="BU33" s="16"/>
      <c r="BV33" s="16"/>
    </row>
    <row r="34" spans="1:74" ht="15" customHeight="1">
      <c r="A34" s="34"/>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5"/>
      <c r="AG34" s="45"/>
      <c r="AH34" s="24"/>
      <c r="AI34" s="46" t="s">
        <v>54</v>
      </c>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24">
        <v>19299499</v>
      </c>
      <c r="BN34" s="24">
        <v>19299499</v>
      </c>
      <c r="BO34" s="16"/>
      <c r="BP34" s="16"/>
      <c r="BQ34" s="16"/>
      <c r="BR34" s="16"/>
      <c r="BS34" s="16"/>
      <c r="BT34" s="16"/>
      <c r="BU34" s="16"/>
      <c r="BV34" s="16"/>
    </row>
    <row r="35" spans="1:74" ht="15" customHeight="1">
      <c r="A35" s="34"/>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5"/>
      <c r="AG35" s="45"/>
      <c r="AH35" s="21"/>
      <c r="AI35" s="46" t="s">
        <v>55</v>
      </c>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24">
        <v>0</v>
      </c>
      <c r="BN35" s="24">
        <v>0</v>
      </c>
      <c r="BO35" s="16"/>
      <c r="BP35" s="16"/>
      <c r="BQ35" s="16"/>
      <c r="BR35" s="16"/>
      <c r="BS35" s="16"/>
      <c r="BT35" s="16"/>
      <c r="BU35" s="16"/>
      <c r="BV35" s="16"/>
    </row>
    <row r="36" spans="1:74" ht="15" customHeight="1">
      <c r="A36" s="34"/>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5"/>
      <c r="AG36" s="45"/>
      <c r="AH36" s="24"/>
      <c r="AI36" s="46" t="s">
        <v>56</v>
      </c>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24">
        <v>0</v>
      </c>
      <c r="BN36" s="24">
        <v>0</v>
      </c>
      <c r="BO36" s="16"/>
      <c r="BP36" s="16"/>
      <c r="BQ36" s="16"/>
      <c r="BR36" s="16"/>
      <c r="BS36" s="16"/>
      <c r="BT36" s="16"/>
      <c r="BU36" s="16"/>
      <c r="BV36" s="16"/>
    </row>
    <row r="37" spans="1:74" ht="15" customHeight="1">
      <c r="A37" s="34"/>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5"/>
      <c r="AG37" s="45"/>
      <c r="AH37" s="24"/>
      <c r="AI37" s="18" t="s">
        <v>57</v>
      </c>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42">
        <v>0</v>
      </c>
      <c r="BN37" s="42">
        <v>0</v>
      </c>
      <c r="BO37" s="16"/>
      <c r="BP37" s="16"/>
      <c r="BQ37" s="16"/>
      <c r="BR37" s="16"/>
      <c r="BS37" s="16"/>
      <c r="BT37" s="16"/>
      <c r="BU37" s="16"/>
      <c r="BV37" s="16"/>
    </row>
    <row r="38" spans="1:74" ht="15" customHeight="1">
      <c r="A38" s="34"/>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5"/>
      <c r="AG38" s="45"/>
      <c r="AH38" s="24"/>
      <c r="AI38" s="23" t="s">
        <v>58</v>
      </c>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39">
        <v>0</v>
      </c>
      <c r="BN38" s="39">
        <v>0</v>
      </c>
      <c r="BO38" s="16"/>
      <c r="BP38" s="16"/>
      <c r="BQ38" s="16"/>
      <c r="BR38" s="16"/>
      <c r="BS38" s="16"/>
      <c r="BT38" s="16"/>
      <c r="BU38" s="16"/>
      <c r="BV38" s="16"/>
    </row>
    <row r="39" spans="1:74" ht="15" customHeight="1">
      <c r="A39" s="34"/>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5"/>
      <c r="AG39" s="45"/>
      <c r="AH39" s="24"/>
      <c r="AI39" s="23" t="s">
        <v>59</v>
      </c>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39">
        <v>0</v>
      </c>
      <c r="BN39" s="39">
        <v>0</v>
      </c>
      <c r="BO39" s="16"/>
      <c r="BP39" s="16"/>
      <c r="BQ39" s="16"/>
      <c r="BR39" s="16"/>
      <c r="BS39" s="16"/>
      <c r="BT39" s="16"/>
      <c r="BU39" s="16"/>
      <c r="BV39" s="16"/>
    </row>
    <row r="40" spans="1:74" ht="15" customHeight="1">
      <c r="A40" s="34"/>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5"/>
      <c r="AG40" s="45"/>
      <c r="AH40" s="47"/>
      <c r="AI40" s="48"/>
      <c r="AJ40" s="49"/>
      <c r="AK40" s="49"/>
      <c r="AL40" s="49"/>
      <c r="AM40" s="49"/>
      <c r="AN40" s="49"/>
      <c r="AO40" s="49"/>
      <c r="AP40" s="49"/>
      <c r="AQ40" s="49"/>
      <c r="AR40" s="49"/>
      <c r="AS40" s="49"/>
      <c r="AT40" s="49"/>
      <c r="AU40" s="49"/>
      <c r="AV40" s="50"/>
      <c r="AW40" s="50"/>
      <c r="AX40" s="50"/>
      <c r="AY40" s="49"/>
      <c r="AZ40" s="49"/>
      <c r="BA40" s="49"/>
      <c r="BB40" s="49"/>
      <c r="BC40" s="49"/>
      <c r="BD40" s="49"/>
      <c r="BE40" s="49"/>
      <c r="BF40" s="49"/>
      <c r="BG40" s="49"/>
      <c r="BH40" s="49"/>
      <c r="BI40" s="49"/>
      <c r="BJ40" s="49"/>
      <c r="BK40" s="49"/>
      <c r="BL40" s="51" t="s">
        <v>60</v>
      </c>
      <c r="BM40" s="52">
        <v>558935449</v>
      </c>
      <c r="BN40" s="52">
        <v>396638511</v>
      </c>
      <c r="BO40" s="16"/>
      <c r="BP40" s="16"/>
      <c r="BQ40" s="16"/>
      <c r="BR40" s="16"/>
      <c r="BS40" s="16"/>
      <c r="BT40" s="16"/>
      <c r="BU40" s="16"/>
      <c r="BV40" s="16"/>
    </row>
    <row r="41" spans="1:74" ht="15" customHeight="1" thickBot="1">
      <c r="A41" s="34"/>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5"/>
      <c r="AG41" s="45"/>
      <c r="AH41" s="53"/>
      <c r="AI41" s="40" t="s">
        <v>61</v>
      </c>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54">
        <v>627284033</v>
      </c>
      <c r="BN41" s="54">
        <v>575713692</v>
      </c>
      <c r="BO41" s="16"/>
      <c r="BP41" s="16"/>
      <c r="BQ41" s="16"/>
      <c r="BR41" s="16"/>
      <c r="BS41" s="16"/>
      <c r="BT41" s="16"/>
      <c r="BU41" s="16"/>
      <c r="BV41" s="16"/>
    </row>
    <row r="42" spans="1:74" ht="15" customHeight="1" thickTop="1">
      <c r="A42" s="34"/>
      <c r="B42" s="40"/>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45"/>
      <c r="AG42" s="45"/>
      <c r="AH42" s="55"/>
      <c r="AI42" s="40"/>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56"/>
      <c r="BN42" s="56"/>
      <c r="BO42" s="16"/>
      <c r="BP42" s="16"/>
      <c r="BQ42" s="16"/>
      <c r="BR42" s="16"/>
      <c r="BS42" s="16"/>
      <c r="BT42" s="16"/>
      <c r="BU42" s="16"/>
      <c r="BV42" s="16"/>
    </row>
    <row r="43" spans="1:74" ht="15" customHeight="1">
      <c r="A43" s="34"/>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8"/>
      <c r="AG43" s="58"/>
      <c r="AH43" s="53"/>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60"/>
      <c r="BN43" s="58"/>
      <c r="BO43" s="16"/>
      <c r="BP43" s="16"/>
      <c r="BQ43" s="16"/>
      <c r="BR43" s="16"/>
      <c r="BS43" s="16"/>
      <c r="BT43" s="16"/>
      <c r="BU43" s="16"/>
      <c r="BV43" s="16"/>
    </row>
    <row r="44" spans="1:74" ht="15" customHeight="1">
      <c r="A44" s="1"/>
      <c r="B44" s="61" t="s">
        <v>62</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58"/>
      <c r="AG44" s="58"/>
      <c r="AH44" s="53"/>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8"/>
      <c r="BN44" s="58"/>
      <c r="BO44" s="16"/>
      <c r="BP44" s="16"/>
      <c r="BQ44" s="16"/>
      <c r="BR44" s="16"/>
      <c r="BS44" s="16"/>
      <c r="BT44" s="16"/>
      <c r="BU44" s="16"/>
      <c r="BV44" s="16"/>
    </row>
    <row r="45" spans="1:74" ht="15" customHeight="1">
      <c r="A45" s="34"/>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8"/>
      <c r="AG45" s="58"/>
      <c r="AH45" s="53"/>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60"/>
      <c r="BN45" s="58"/>
      <c r="BO45" s="16"/>
      <c r="BP45" s="16"/>
      <c r="BQ45" s="16"/>
      <c r="BR45" s="16"/>
      <c r="BS45" s="16"/>
      <c r="BT45" s="16"/>
      <c r="BU45" s="16"/>
      <c r="BV45" s="16"/>
    </row>
    <row r="46" spans="1:74" ht="15" customHeight="1">
      <c r="A46" s="34"/>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8"/>
      <c r="AG46" s="58"/>
      <c r="AH46" s="53"/>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60"/>
      <c r="BN46" s="58"/>
      <c r="BO46" s="16"/>
      <c r="BP46" s="16"/>
      <c r="BQ46" s="16"/>
      <c r="BR46" s="16"/>
      <c r="BS46" s="16"/>
      <c r="BT46" s="16"/>
      <c r="BU46" s="16"/>
      <c r="BV46" s="16"/>
    </row>
    <row r="47" spans="1:74" ht="15" customHeight="1">
      <c r="A47" s="34"/>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8"/>
      <c r="AG47" s="58"/>
      <c r="AH47" s="53"/>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60"/>
      <c r="BN47" s="58"/>
      <c r="BO47" s="16"/>
      <c r="BP47" s="16"/>
      <c r="BQ47" s="16"/>
      <c r="BR47" s="16"/>
      <c r="BS47" s="16"/>
      <c r="BT47" s="16"/>
      <c r="BU47" s="16"/>
      <c r="BV47" s="16"/>
    </row>
    <row r="48" spans="1:74" ht="15" customHeight="1">
      <c r="A48" s="34"/>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8"/>
      <c r="AG48" s="58"/>
      <c r="AH48" s="53"/>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60"/>
      <c r="BN48" s="58"/>
      <c r="BO48" s="16"/>
      <c r="BP48" s="16"/>
      <c r="BQ48" s="16"/>
      <c r="BR48" s="16"/>
      <c r="BS48" s="16"/>
      <c r="BT48" s="16"/>
      <c r="BU48" s="16"/>
      <c r="BV48" s="16"/>
    </row>
    <row r="49" spans="1:74" ht="15" customHeight="1">
      <c r="A49" s="34"/>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8"/>
      <c r="AG49" s="58"/>
      <c r="AH49" s="53"/>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60"/>
      <c r="BN49" s="58"/>
      <c r="BO49" s="16"/>
      <c r="BP49" s="16"/>
      <c r="BQ49" s="16"/>
      <c r="BR49" s="16"/>
      <c r="BS49" s="16"/>
      <c r="BT49" s="16"/>
      <c r="BU49" s="16"/>
      <c r="BV49" s="16"/>
    </row>
    <row r="50" spans="1:74" ht="15" customHeight="1">
      <c r="A50" s="34"/>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8"/>
      <c r="AG50" s="58"/>
      <c r="AH50" s="53"/>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60"/>
      <c r="BN50" s="58"/>
      <c r="BO50" s="16"/>
      <c r="BP50" s="16"/>
      <c r="BQ50" s="16"/>
      <c r="BR50" s="16"/>
      <c r="BS50" s="16"/>
      <c r="BT50" s="16"/>
      <c r="BU50" s="16"/>
      <c r="BV50" s="16"/>
    </row>
    <row r="51" spans="1:74" ht="15" customHeight="1">
      <c r="A51" s="34"/>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8"/>
      <c r="AG51" s="58"/>
      <c r="AH51" s="55"/>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8"/>
      <c r="BN51" s="58"/>
      <c r="BO51" s="16"/>
      <c r="BP51" s="16"/>
      <c r="BQ51" s="16"/>
      <c r="BR51" s="16"/>
      <c r="BS51" s="16"/>
      <c r="BT51" s="16"/>
      <c r="BU51" s="16"/>
      <c r="BV51" s="16"/>
    </row>
    <row r="52" spans="1:74" ht="9.75" customHeight="1">
      <c r="A52" s="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8"/>
      <c r="AG52" s="58"/>
      <c r="AH52" s="58"/>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8"/>
      <c r="BN52" s="58"/>
      <c r="BO52" s="57"/>
      <c r="BP52" s="57"/>
      <c r="BQ52" s="57"/>
      <c r="BR52" s="57"/>
      <c r="BS52" s="57"/>
      <c r="BT52" s="57"/>
      <c r="BU52" s="57"/>
      <c r="BV52" s="57"/>
    </row>
    <row r="53" spans="1:74" ht="9.75" customHeight="1">
      <c r="A53" s="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8"/>
      <c r="AG53" s="58"/>
      <c r="AH53" s="58"/>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8"/>
      <c r="BN53" s="58"/>
      <c r="BO53" s="57"/>
      <c r="BP53" s="57"/>
      <c r="BQ53" s="57"/>
      <c r="BR53" s="57"/>
      <c r="BS53" s="57"/>
      <c r="BT53" s="57"/>
      <c r="BU53" s="57"/>
      <c r="BV53" s="57"/>
    </row>
    <row r="54" spans="1:74" ht="9.75" customHeight="1">
      <c r="A54" s="1"/>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8"/>
      <c r="AG54" s="58"/>
      <c r="AH54" s="58"/>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8"/>
      <c r="BN54" s="58"/>
      <c r="BO54" s="57"/>
      <c r="BP54" s="57"/>
      <c r="BQ54" s="57"/>
      <c r="BR54" s="57"/>
      <c r="BS54" s="57"/>
      <c r="BT54" s="57"/>
      <c r="BU54" s="57"/>
      <c r="BV54" s="57"/>
    </row>
    <row r="55" spans="1:74" ht="9.75" customHeight="1">
      <c r="A55" s="1"/>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8"/>
      <c r="AG55" s="58"/>
      <c r="AH55" s="58"/>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8"/>
      <c r="BN55" s="58"/>
      <c r="BO55" s="57"/>
      <c r="BP55" s="57"/>
      <c r="BQ55" s="57"/>
      <c r="BR55" s="57"/>
      <c r="BS55" s="57"/>
      <c r="BT55" s="57"/>
      <c r="BU55" s="57"/>
      <c r="BV55" s="57"/>
    </row>
    <row r="56" spans="1:74" ht="9.75" customHeight="1">
      <c r="A56" s="1"/>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8"/>
      <c r="AG56" s="58"/>
      <c r="AH56" s="58"/>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8"/>
      <c r="BN56" s="58"/>
      <c r="BO56" s="57"/>
      <c r="BP56" s="57"/>
      <c r="BQ56" s="57"/>
      <c r="BR56" s="57"/>
      <c r="BS56" s="57"/>
      <c r="BT56" s="57"/>
      <c r="BU56" s="57"/>
      <c r="BV56" s="57"/>
    </row>
    <row r="57" spans="1:74" ht="9.75" customHeight="1">
      <c r="A57" s="1"/>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8"/>
      <c r="AG57" s="58"/>
      <c r="AH57" s="58"/>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8"/>
      <c r="BN57" s="58"/>
      <c r="BO57" s="57"/>
      <c r="BP57" s="57"/>
      <c r="BQ57" s="57"/>
      <c r="BR57" s="57"/>
      <c r="BS57" s="57"/>
      <c r="BT57" s="57"/>
      <c r="BU57" s="57"/>
      <c r="BV57" s="57"/>
    </row>
    <row r="58" spans="1:74" ht="9.75" customHeight="1">
      <c r="A58" s="1"/>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8"/>
      <c r="AG58" s="58"/>
      <c r="AH58" s="58"/>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8"/>
      <c r="BN58" s="58"/>
      <c r="BO58" s="57"/>
      <c r="BP58" s="57"/>
      <c r="BQ58" s="57"/>
      <c r="BR58" s="57"/>
      <c r="BS58" s="57"/>
      <c r="BT58" s="57"/>
      <c r="BU58" s="57"/>
      <c r="BV58" s="57"/>
    </row>
    <row r="59" spans="1:74" ht="9.75" customHeight="1">
      <c r="A59" s="1"/>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8"/>
      <c r="AG59" s="58"/>
      <c r="AH59" s="58"/>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8"/>
      <c r="BN59" s="58"/>
      <c r="BO59" s="57"/>
      <c r="BP59" s="57"/>
      <c r="BQ59" s="57"/>
      <c r="BR59" s="57"/>
      <c r="BS59" s="57"/>
      <c r="BT59" s="57"/>
      <c r="BU59" s="57"/>
      <c r="BV59" s="57"/>
    </row>
    <row r="60" spans="1:74" ht="9.75" customHeight="1">
      <c r="A60" s="1"/>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8"/>
      <c r="AG60" s="58"/>
      <c r="AH60" s="58"/>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8"/>
      <c r="BN60" s="58"/>
      <c r="BO60" s="57"/>
      <c r="BP60" s="57"/>
      <c r="BQ60" s="57"/>
      <c r="BR60" s="57"/>
      <c r="BS60" s="57"/>
      <c r="BT60" s="57"/>
      <c r="BU60" s="57"/>
      <c r="BV60" s="57"/>
    </row>
    <row r="61" spans="1:74" ht="9.75" customHeight="1">
      <c r="A61" s="1"/>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8"/>
      <c r="AG61" s="58"/>
      <c r="AH61" s="58"/>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8"/>
      <c r="BN61" s="58"/>
      <c r="BO61" s="57"/>
      <c r="BP61" s="57"/>
      <c r="BQ61" s="57"/>
      <c r="BR61" s="57"/>
      <c r="BS61" s="57"/>
      <c r="BT61" s="57"/>
      <c r="BU61" s="57"/>
      <c r="BV61" s="57"/>
    </row>
    <row r="62" spans="1:74" ht="9.75" customHeight="1">
      <c r="A62" s="1"/>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8"/>
      <c r="AG62" s="58"/>
      <c r="AH62" s="58"/>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8"/>
      <c r="BN62" s="58"/>
      <c r="BO62" s="57"/>
      <c r="BP62" s="57"/>
      <c r="BQ62" s="57"/>
      <c r="BR62" s="57"/>
      <c r="BS62" s="57"/>
      <c r="BT62" s="57"/>
      <c r="BU62" s="57"/>
      <c r="BV62" s="57"/>
    </row>
    <row r="63" spans="1:74" ht="9.75" customHeight="1">
      <c r="A63" s="1"/>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8"/>
      <c r="AG63" s="58"/>
      <c r="AH63" s="58"/>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8"/>
      <c r="BN63" s="58"/>
      <c r="BO63" s="57"/>
      <c r="BP63" s="57"/>
      <c r="BQ63" s="57"/>
      <c r="BR63" s="57"/>
      <c r="BS63" s="57"/>
      <c r="BT63" s="57"/>
      <c r="BU63" s="57"/>
      <c r="BV63" s="57"/>
    </row>
    <row r="64" spans="1:74" ht="9.75" customHeight="1">
      <c r="A64" s="1"/>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8"/>
      <c r="AG64" s="58"/>
      <c r="AH64" s="58"/>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8"/>
      <c r="BN64" s="58"/>
      <c r="BO64" s="57"/>
      <c r="BP64" s="57"/>
      <c r="BQ64" s="57"/>
      <c r="BR64" s="57"/>
      <c r="BS64" s="57"/>
      <c r="BT64" s="57"/>
      <c r="BU64" s="57"/>
      <c r="BV64" s="57"/>
    </row>
    <row r="65" spans="1:74" ht="9.75" customHeight="1">
      <c r="A65" s="1"/>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8"/>
      <c r="AG65" s="58"/>
      <c r="AH65" s="58"/>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8"/>
      <c r="BN65" s="58"/>
      <c r="BO65" s="57"/>
      <c r="BP65" s="57"/>
      <c r="BQ65" s="57"/>
      <c r="BR65" s="57"/>
      <c r="BS65" s="57"/>
      <c r="BT65" s="57"/>
      <c r="BU65" s="57"/>
      <c r="BV65" s="57"/>
    </row>
    <row r="66" spans="1:74" ht="9.75" customHeight="1">
      <c r="A66" s="1"/>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8"/>
      <c r="AG66" s="58"/>
      <c r="AH66" s="58"/>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8"/>
      <c r="BN66" s="58"/>
      <c r="BO66" s="57"/>
      <c r="BP66" s="57"/>
      <c r="BQ66" s="57"/>
      <c r="BR66" s="57"/>
      <c r="BS66" s="57"/>
      <c r="BT66" s="57"/>
      <c r="BU66" s="57"/>
      <c r="BV66" s="57"/>
    </row>
    <row r="67" spans="1:74" ht="9.75" customHeight="1">
      <c r="A67" s="1"/>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8"/>
      <c r="AG67" s="58"/>
      <c r="AH67" s="58"/>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8"/>
      <c r="BN67" s="58"/>
      <c r="BO67" s="57"/>
      <c r="BP67" s="57"/>
      <c r="BQ67" s="57"/>
      <c r="BR67" s="57"/>
      <c r="BS67" s="57"/>
      <c r="BT67" s="57"/>
      <c r="BU67" s="57"/>
      <c r="BV67" s="57"/>
    </row>
    <row r="68" spans="1:74" ht="9.75" customHeight="1">
      <c r="A68" s="1"/>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8"/>
      <c r="AG68" s="58"/>
      <c r="AH68" s="58"/>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8"/>
      <c r="BN68" s="58"/>
      <c r="BO68" s="57"/>
      <c r="BP68" s="57"/>
      <c r="BQ68" s="57"/>
      <c r="BR68" s="57"/>
      <c r="BS68" s="57"/>
      <c r="BT68" s="57"/>
      <c r="BU68" s="57"/>
      <c r="BV68" s="57"/>
    </row>
    <row r="69" spans="1:74" ht="9.75" customHeight="1">
      <c r="A69" s="1"/>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8"/>
      <c r="AG69" s="58"/>
      <c r="AH69" s="58"/>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8"/>
      <c r="BN69" s="58"/>
      <c r="BO69" s="57"/>
      <c r="BP69" s="57"/>
      <c r="BQ69" s="57"/>
      <c r="BR69" s="57"/>
      <c r="BS69" s="57"/>
      <c r="BT69" s="57"/>
      <c r="BU69" s="57"/>
      <c r="BV69" s="57"/>
    </row>
    <row r="70" spans="1:74" ht="9.75" customHeight="1">
      <c r="A70" s="1"/>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8"/>
      <c r="AG70" s="58"/>
      <c r="AH70" s="58"/>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8"/>
      <c r="BN70" s="58"/>
      <c r="BO70" s="57"/>
      <c r="BP70" s="57"/>
      <c r="BQ70" s="57"/>
      <c r="BR70" s="57"/>
      <c r="BS70" s="57"/>
      <c r="BT70" s="57"/>
      <c r="BU70" s="57"/>
      <c r="BV70" s="57"/>
    </row>
    <row r="71" spans="1:74" ht="9.75" customHeight="1">
      <c r="A71" s="1"/>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8"/>
      <c r="AG71" s="58"/>
      <c r="AH71" s="58"/>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8"/>
      <c r="BN71" s="58"/>
      <c r="BO71" s="57"/>
      <c r="BP71" s="57"/>
      <c r="BQ71" s="57"/>
      <c r="BR71" s="57"/>
      <c r="BS71" s="57"/>
      <c r="BT71" s="57"/>
      <c r="BU71" s="57"/>
      <c r="BV71" s="57"/>
    </row>
    <row r="72" spans="1:74" ht="9.75" customHeight="1">
      <c r="A72" s="1"/>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8"/>
      <c r="AG72" s="58"/>
      <c r="AH72" s="58"/>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8"/>
      <c r="BN72" s="58"/>
      <c r="BO72" s="57"/>
      <c r="BP72" s="57"/>
      <c r="BQ72" s="57"/>
      <c r="BR72" s="57"/>
      <c r="BS72" s="57"/>
      <c r="BT72" s="57"/>
      <c r="BU72" s="57"/>
      <c r="BV72" s="57"/>
    </row>
    <row r="73" spans="1:74" ht="9.75" customHeight="1">
      <c r="A73" s="1"/>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8"/>
      <c r="AG73" s="58"/>
      <c r="AH73" s="58"/>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8"/>
      <c r="BN73" s="58"/>
      <c r="BO73" s="57"/>
      <c r="BP73" s="57"/>
      <c r="BQ73" s="57"/>
      <c r="BR73" s="57"/>
      <c r="BS73" s="57"/>
      <c r="BT73" s="57"/>
      <c r="BU73" s="57"/>
      <c r="BV73" s="57"/>
    </row>
    <row r="74" spans="1:74" ht="9.75" customHeight="1">
      <c r="A74" s="1"/>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8"/>
      <c r="AG74" s="58"/>
      <c r="AH74" s="58"/>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8"/>
      <c r="BN74" s="58"/>
      <c r="BO74" s="57"/>
      <c r="BP74" s="57"/>
      <c r="BQ74" s="57"/>
      <c r="BR74" s="57"/>
      <c r="BS74" s="57"/>
      <c r="BT74" s="57"/>
      <c r="BU74" s="57"/>
      <c r="BV74" s="57"/>
    </row>
    <row r="75" spans="1:74" ht="9.75" customHeight="1">
      <c r="A75" s="1"/>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8"/>
      <c r="AG75" s="58"/>
      <c r="AH75" s="58"/>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8"/>
      <c r="BN75" s="58"/>
      <c r="BO75" s="57"/>
      <c r="BP75" s="57"/>
      <c r="BQ75" s="57"/>
      <c r="BR75" s="57"/>
      <c r="BS75" s="57"/>
      <c r="BT75" s="57"/>
      <c r="BU75" s="57"/>
      <c r="BV75" s="57"/>
    </row>
    <row r="76" spans="1:74" ht="9.75" customHeight="1">
      <c r="A76" s="1"/>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8"/>
      <c r="AG76" s="58"/>
      <c r="AH76" s="58"/>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8"/>
      <c r="BN76" s="58"/>
      <c r="BO76" s="57"/>
      <c r="BP76" s="57"/>
      <c r="BQ76" s="57"/>
      <c r="BR76" s="57"/>
      <c r="BS76" s="57"/>
      <c r="BT76" s="57"/>
      <c r="BU76" s="57"/>
      <c r="BV76" s="57"/>
    </row>
    <row r="77" spans="1:74" ht="9.75" customHeight="1">
      <c r="A77" s="1"/>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8"/>
      <c r="AG77" s="58"/>
      <c r="AH77" s="58"/>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8"/>
      <c r="BN77" s="58"/>
      <c r="BO77" s="57"/>
      <c r="BP77" s="57"/>
      <c r="BQ77" s="57"/>
      <c r="BR77" s="57"/>
      <c r="BS77" s="57"/>
      <c r="BT77" s="57"/>
      <c r="BU77" s="57"/>
      <c r="BV77" s="57"/>
    </row>
    <row r="78" spans="1:74" ht="9.75" customHeight="1">
      <c r="A78" s="1"/>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8"/>
      <c r="AG78" s="58"/>
      <c r="AH78" s="58"/>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8"/>
      <c r="BN78" s="58"/>
      <c r="BO78" s="57"/>
      <c r="BP78" s="57"/>
      <c r="BQ78" s="57"/>
      <c r="BR78" s="57"/>
      <c r="BS78" s="57"/>
      <c r="BT78" s="57"/>
      <c r="BU78" s="57"/>
      <c r="BV78" s="57"/>
    </row>
    <row r="79" spans="1:74" ht="9.75" customHeight="1">
      <c r="A79" s="1"/>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8"/>
      <c r="AG79" s="58"/>
      <c r="AH79" s="58"/>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8"/>
      <c r="BN79" s="58"/>
      <c r="BO79" s="57"/>
      <c r="BP79" s="57"/>
      <c r="BQ79" s="57"/>
      <c r="BR79" s="57"/>
      <c r="BS79" s="57"/>
      <c r="BT79" s="57"/>
      <c r="BU79" s="57"/>
      <c r="BV79" s="57"/>
    </row>
    <row r="80" spans="1:74" ht="9.75" customHeight="1">
      <c r="A80" s="1"/>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8"/>
      <c r="AG80" s="58"/>
      <c r="AH80" s="58"/>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8"/>
      <c r="BN80" s="58"/>
      <c r="BO80" s="57"/>
      <c r="BP80" s="57"/>
      <c r="BQ80" s="57"/>
      <c r="BR80" s="57"/>
      <c r="BS80" s="57"/>
      <c r="BT80" s="57"/>
      <c r="BU80" s="57"/>
      <c r="BV80" s="57"/>
    </row>
    <row r="81" spans="1:74" ht="9.75" customHeight="1">
      <c r="A81" s="1"/>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8"/>
      <c r="AG81" s="58"/>
      <c r="AH81" s="58"/>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8"/>
      <c r="BN81" s="58"/>
      <c r="BO81" s="57"/>
      <c r="BP81" s="57"/>
      <c r="BQ81" s="57"/>
      <c r="BR81" s="57"/>
      <c r="BS81" s="57"/>
      <c r="BT81" s="57"/>
      <c r="BU81" s="57"/>
      <c r="BV81" s="57"/>
    </row>
    <row r="82" spans="1:74" ht="9.75" customHeight="1">
      <c r="A82" s="1"/>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8"/>
      <c r="AG82" s="58"/>
      <c r="AH82" s="58"/>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8"/>
      <c r="BN82" s="58"/>
      <c r="BO82" s="57"/>
      <c r="BP82" s="57"/>
      <c r="BQ82" s="57"/>
      <c r="BR82" s="57"/>
      <c r="BS82" s="57"/>
      <c r="BT82" s="57"/>
      <c r="BU82" s="57"/>
      <c r="BV82" s="57"/>
    </row>
    <row r="83" spans="1:74" ht="9.75" customHeight="1">
      <c r="A83" s="1"/>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8"/>
      <c r="AG83" s="58"/>
      <c r="AH83" s="58"/>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8"/>
      <c r="BN83" s="58"/>
      <c r="BO83" s="57"/>
      <c r="BP83" s="57"/>
      <c r="BQ83" s="57"/>
      <c r="BR83" s="57"/>
      <c r="BS83" s="57"/>
      <c r="BT83" s="57"/>
      <c r="BU83" s="57"/>
      <c r="BV83" s="57"/>
    </row>
    <row r="84" spans="1:74" ht="9.75" customHeight="1">
      <c r="A84" s="1"/>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8"/>
      <c r="AG84" s="58"/>
      <c r="AH84" s="58"/>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8"/>
      <c r="BN84" s="58"/>
      <c r="BO84" s="57"/>
      <c r="BP84" s="57"/>
      <c r="BQ84" s="57"/>
      <c r="BR84" s="57"/>
      <c r="BS84" s="57"/>
      <c r="BT84" s="57"/>
      <c r="BU84" s="57"/>
      <c r="BV84" s="57"/>
    </row>
    <row r="85" spans="1:74" ht="9.75" customHeight="1">
      <c r="A85" s="1"/>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8"/>
      <c r="AG85" s="58"/>
      <c r="AH85" s="58"/>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8"/>
      <c r="BN85" s="58"/>
      <c r="BO85" s="57"/>
      <c r="BP85" s="57"/>
      <c r="BQ85" s="57"/>
      <c r="BR85" s="57"/>
      <c r="BS85" s="57"/>
      <c r="BT85" s="57"/>
      <c r="BU85" s="57"/>
      <c r="BV85" s="57"/>
    </row>
    <row r="86" spans="1:74" ht="9.75" customHeight="1">
      <c r="A86" s="1"/>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8"/>
      <c r="AG86" s="58"/>
      <c r="AH86" s="58"/>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8"/>
      <c r="BN86" s="58"/>
      <c r="BO86" s="57"/>
      <c r="BP86" s="57"/>
      <c r="BQ86" s="57"/>
      <c r="BR86" s="57"/>
      <c r="BS86" s="57"/>
      <c r="BT86" s="57"/>
      <c r="BU86" s="57"/>
      <c r="BV86" s="57"/>
    </row>
    <row r="87" spans="1:74" ht="9.75" customHeight="1">
      <c r="A87" s="1"/>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8"/>
      <c r="AG87" s="58"/>
      <c r="AH87" s="58"/>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8"/>
      <c r="BN87" s="58"/>
      <c r="BO87" s="57"/>
      <c r="BP87" s="57"/>
      <c r="BQ87" s="57"/>
      <c r="BR87" s="57"/>
      <c r="BS87" s="57"/>
      <c r="BT87" s="57"/>
      <c r="BU87" s="57"/>
      <c r="BV87" s="57"/>
    </row>
    <row r="88" spans="1:74" ht="9.75" customHeight="1">
      <c r="A88" s="1"/>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8"/>
      <c r="AG88" s="58"/>
      <c r="AH88" s="58"/>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8"/>
      <c r="BN88" s="58"/>
      <c r="BO88" s="57"/>
      <c r="BP88" s="57"/>
      <c r="BQ88" s="57"/>
      <c r="BR88" s="57"/>
      <c r="BS88" s="57"/>
      <c r="BT88" s="57"/>
      <c r="BU88" s="57"/>
      <c r="BV88" s="57"/>
    </row>
    <row r="89" spans="1:74" ht="9.75" customHeight="1">
      <c r="A89" s="1"/>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8"/>
      <c r="AG89" s="58"/>
      <c r="AH89" s="58"/>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8"/>
      <c r="BN89" s="58"/>
      <c r="BO89" s="57"/>
      <c r="BP89" s="57"/>
      <c r="BQ89" s="57"/>
      <c r="BR89" s="57"/>
      <c r="BS89" s="57"/>
      <c r="BT89" s="57"/>
      <c r="BU89" s="57"/>
      <c r="BV89" s="57"/>
    </row>
    <row r="90" spans="1:74" ht="9.75" customHeight="1">
      <c r="A90" s="1"/>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8"/>
      <c r="AG90" s="58"/>
      <c r="AH90" s="58"/>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8"/>
      <c r="BN90" s="58"/>
      <c r="BO90" s="57"/>
      <c r="BP90" s="57"/>
      <c r="BQ90" s="57"/>
      <c r="BR90" s="57"/>
      <c r="BS90" s="57"/>
      <c r="BT90" s="57"/>
      <c r="BU90" s="57"/>
      <c r="BV90" s="57"/>
    </row>
    <row r="91" spans="1:74" ht="9.75" customHeight="1">
      <c r="A91" s="1"/>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8"/>
      <c r="AG91" s="58"/>
      <c r="AH91" s="58"/>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8"/>
      <c r="BN91" s="58"/>
      <c r="BO91" s="57"/>
      <c r="BP91" s="57"/>
      <c r="BQ91" s="57"/>
      <c r="BR91" s="57"/>
      <c r="BS91" s="57"/>
      <c r="BT91" s="57"/>
      <c r="BU91" s="57"/>
      <c r="BV91" s="57"/>
    </row>
    <row r="92" spans="1:74" ht="9.75" customHeight="1">
      <c r="A92" s="1"/>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8"/>
      <c r="AG92" s="58"/>
      <c r="AH92" s="58"/>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8"/>
      <c r="BN92" s="58"/>
      <c r="BO92" s="57"/>
      <c r="BP92" s="57"/>
      <c r="BQ92" s="57"/>
      <c r="BR92" s="57"/>
      <c r="BS92" s="57"/>
      <c r="BT92" s="57"/>
      <c r="BU92" s="57"/>
      <c r="BV92" s="57"/>
    </row>
    <row r="93" spans="1:74" ht="9.75" customHeight="1">
      <c r="A93" s="1"/>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8"/>
      <c r="AG93" s="58"/>
      <c r="AH93" s="58"/>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8"/>
      <c r="BN93" s="58"/>
      <c r="BO93" s="57"/>
      <c r="BP93" s="57"/>
      <c r="BQ93" s="57"/>
      <c r="BR93" s="57"/>
      <c r="BS93" s="57"/>
      <c r="BT93" s="57"/>
      <c r="BU93" s="57"/>
      <c r="BV93" s="57"/>
    </row>
    <row r="94" spans="1:74" ht="9.75" customHeight="1">
      <c r="A94" s="1"/>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8"/>
      <c r="AG94" s="58"/>
      <c r="AH94" s="58"/>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8"/>
      <c r="BN94" s="58"/>
      <c r="BO94" s="57"/>
      <c r="BP94" s="57"/>
      <c r="BQ94" s="57"/>
      <c r="BR94" s="57"/>
      <c r="BS94" s="57"/>
      <c r="BT94" s="57"/>
      <c r="BU94" s="57"/>
      <c r="BV94" s="57"/>
    </row>
    <row r="95" spans="1:74" ht="9.75" customHeight="1">
      <c r="A95" s="1"/>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8"/>
      <c r="AG95" s="58"/>
      <c r="AH95" s="58"/>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8"/>
      <c r="BN95" s="58"/>
      <c r="BO95" s="57"/>
      <c r="BP95" s="57"/>
      <c r="BQ95" s="57"/>
      <c r="BR95" s="57"/>
      <c r="BS95" s="57"/>
      <c r="BT95" s="57"/>
      <c r="BU95" s="57"/>
      <c r="BV95" s="57"/>
    </row>
    <row r="96" spans="1:74" ht="9.75" customHeight="1">
      <c r="A96" s="1"/>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8"/>
      <c r="AG96" s="58"/>
      <c r="AH96" s="58"/>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8"/>
      <c r="BN96" s="58"/>
      <c r="BO96" s="57"/>
      <c r="BP96" s="57"/>
      <c r="BQ96" s="57"/>
      <c r="BR96" s="57"/>
      <c r="BS96" s="57"/>
      <c r="BT96" s="57"/>
      <c r="BU96" s="57"/>
      <c r="BV96" s="57"/>
    </row>
    <row r="97" spans="1:74" ht="9.75" customHeight="1">
      <c r="A97" s="1"/>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8"/>
      <c r="AG97" s="58"/>
      <c r="AH97" s="58"/>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8"/>
      <c r="BN97" s="58"/>
      <c r="BO97" s="57"/>
      <c r="BP97" s="57"/>
      <c r="BQ97" s="57"/>
      <c r="BR97" s="57"/>
      <c r="BS97" s="57"/>
      <c r="BT97" s="57"/>
      <c r="BU97" s="57"/>
      <c r="BV97" s="57"/>
    </row>
    <row r="98" spans="1:74" ht="9.75" customHeight="1">
      <c r="A98" s="1"/>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8"/>
      <c r="AG98" s="58"/>
      <c r="AH98" s="58"/>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8"/>
      <c r="BN98" s="58"/>
      <c r="BO98" s="57"/>
      <c r="BP98" s="57"/>
      <c r="BQ98" s="57"/>
      <c r="BR98" s="57"/>
      <c r="BS98" s="57"/>
      <c r="BT98" s="57"/>
      <c r="BU98" s="57"/>
      <c r="BV98" s="57"/>
    </row>
    <row r="99" spans="1:74" ht="9.75" customHeight="1">
      <c r="A99" s="1"/>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8"/>
      <c r="AG99" s="58"/>
      <c r="AH99" s="58"/>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8"/>
      <c r="BN99" s="58"/>
      <c r="BO99" s="57"/>
      <c r="BP99" s="57"/>
      <c r="BQ99" s="57"/>
      <c r="BR99" s="57"/>
      <c r="BS99" s="57"/>
      <c r="BT99" s="57"/>
      <c r="BU99" s="57"/>
      <c r="BV99" s="57"/>
    </row>
    <row r="100" spans="1:74" ht="9.75" customHeight="1">
      <c r="A100" s="1"/>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8"/>
      <c r="AG100" s="58"/>
      <c r="AH100" s="58"/>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8"/>
      <c r="BN100" s="58"/>
      <c r="BO100" s="57"/>
      <c r="BP100" s="57"/>
      <c r="BQ100" s="57"/>
      <c r="BR100" s="57"/>
      <c r="BS100" s="57"/>
      <c r="BT100" s="57"/>
      <c r="BU100" s="57"/>
      <c r="BV100" s="57"/>
    </row>
    <row r="101" spans="1:74" ht="9.75" customHeight="1">
      <c r="A101" s="1"/>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8"/>
      <c r="AG101" s="58"/>
      <c r="AH101" s="58"/>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8"/>
      <c r="BN101" s="58"/>
      <c r="BO101" s="57"/>
      <c r="BP101" s="57"/>
      <c r="BQ101" s="57"/>
      <c r="BR101" s="57"/>
      <c r="BS101" s="57"/>
      <c r="BT101" s="57"/>
      <c r="BU101" s="57"/>
      <c r="BV101" s="57"/>
    </row>
    <row r="102" spans="1:74" ht="9.75" customHeight="1">
      <c r="A102" s="1"/>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8"/>
      <c r="AG102" s="58"/>
      <c r="AH102" s="58"/>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8"/>
      <c r="BN102" s="58"/>
      <c r="BO102" s="57"/>
      <c r="BP102" s="57"/>
      <c r="BQ102" s="57"/>
      <c r="BR102" s="57"/>
      <c r="BS102" s="57"/>
      <c r="BT102" s="57"/>
      <c r="BU102" s="57"/>
      <c r="BV102" s="57"/>
    </row>
    <row r="103" spans="1:74" ht="9.75" customHeight="1">
      <c r="A103" s="1"/>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8"/>
      <c r="AG103" s="58"/>
      <c r="AH103" s="58"/>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8"/>
      <c r="BN103" s="58"/>
      <c r="BO103" s="57"/>
      <c r="BP103" s="57"/>
      <c r="BQ103" s="57"/>
      <c r="BR103" s="57"/>
      <c r="BS103" s="57"/>
      <c r="BT103" s="57"/>
      <c r="BU103" s="57"/>
      <c r="BV103" s="57"/>
    </row>
    <row r="104" spans="1:74" ht="9.75" customHeight="1">
      <c r="A104" s="1"/>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8"/>
      <c r="AG104" s="58"/>
      <c r="AH104" s="58"/>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8"/>
      <c r="BN104" s="58"/>
      <c r="BO104" s="57"/>
      <c r="BP104" s="57"/>
      <c r="BQ104" s="57"/>
      <c r="BR104" s="57"/>
      <c r="BS104" s="57"/>
      <c r="BT104" s="57"/>
      <c r="BU104" s="57"/>
      <c r="BV104" s="57"/>
    </row>
    <row r="105" spans="1:74" ht="9.75" customHeight="1">
      <c r="A105" s="1"/>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8"/>
      <c r="AG105" s="58"/>
      <c r="AH105" s="58"/>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8"/>
      <c r="BN105" s="58"/>
      <c r="BO105" s="57"/>
      <c r="BP105" s="57"/>
      <c r="BQ105" s="57"/>
      <c r="BR105" s="57"/>
      <c r="BS105" s="57"/>
      <c r="BT105" s="57"/>
      <c r="BU105" s="57"/>
      <c r="BV105" s="57"/>
    </row>
    <row r="106" spans="1:74" ht="9.75" customHeight="1">
      <c r="A106" s="1"/>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8"/>
      <c r="AG106" s="58"/>
      <c r="AH106" s="58"/>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8"/>
      <c r="BN106" s="58"/>
      <c r="BO106" s="57"/>
      <c r="BP106" s="57"/>
      <c r="BQ106" s="57"/>
      <c r="BR106" s="57"/>
      <c r="BS106" s="57"/>
      <c r="BT106" s="57"/>
      <c r="BU106" s="57"/>
      <c r="BV106" s="57"/>
    </row>
    <row r="107" spans="1:74" ht="9.75" customHeight="1">
      <c r="A107" s="1"/>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8"/>
      <c r="AG107" s="58"/>
      <c r="AH107" s="58"/>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8"/>
      <c r="BN107" s="58"/>
      <c r="BO107" s="57"/>
      <c r="BP107" s="57"/>
      <c r="BQ107" s="57"/>
      <c r="BR107" s="57"/>
      <c r="BS107" s="57"/>
      <c r="BT107" s="57"/>
      <c r="BU107" s="57"/>
      <c r="BV107" s="57"/>
    </row>
    <row r="108" spans="1:74" ht="9.75" customHeight="1">
      <c r="A108" s="1"/>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8"/>
      <c r="AG108" s="58"/>
      <c r="AH108" s="58"/>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8"/>
      <c r="BN108" s="58"/>
      <c r="BO108" s="57"/>
      <c r="BP108" s="57"/>
      <c r="BQ108" s="57"/>
      <c r="BR108" s="57"/>
      <c r="BS108" s="57"/>
      <c r="BT108" s="57"/>
      <c r="BU108" s="57"/>
      <c r="BV108" s="57"/>
    </row>
    <row r="109" spans="1:74" ht="9.75" customHeight="1">
      <c r="A109" s="1"/>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8"/>
      <c r="AG109" s="58"/>
      <c r="AH109" s="58"/>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8"/>
      <c r="BN109" s="58"/>
      <c r="BO109" s="57"/>
      <c r="BP109" s="57"/>
      <c r="BQ109" s="57"/>
      <c r="BR109" s="57"/>
      <c r="BS109" s="57"/>
      <c r="BT109" s="57"/>
      <c r="BU109" s="57"/>
      <c r="BV109" s="57"/>
    </row>
    <row r="110" spans="1:74" ht="9.75" customHeight="1">
      <c r="A110" s="1"/>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8"/>
      <c r="AG110" s="58"/>
      <c r="AH110" s="58"/>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8"/>
      <c r="BN110" s="58"/>
      <c r="BO110" s="57"/>
      <c r="BP110" s="57"/>
      <c r="BQ110" s="57"/>
      <c r="BR110" s="57"/>
      <c r="BS110" s="57"/>
      <c r="BT110" s="57"/>
      <c r="BU110" s="57"/>
      <c r="BV110" s="57"/>
    </row>
    <row r="111" spans="1:74" ht="9.75" customHeight="1">
      <c r="A111" s="1"/>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8"/>
      <c r="AG111" s="58"/>
      <c r="AH111" s="58"/>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8"/>
      <c r="BN111" s="58"/>
      <c r="BO111" s="57"/>
      <c r="BP111" s="57"/>
      <c r="BQ111" s="57"/>
      <c r="BR111" s="57"/>
      <c r="BS111" s="57"/>
      <c r="BT111" s="57"/>
      <c r="BU111" s="57"/>
      <c r="BV111" s="57"/>
    </row>
    <row r="112" spans="1:74" ht="9.75" customHeight="1">
      <c r="A112" s="1"/>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8"/>
      <c r="AG112" s="58"/>
      <c r="AH112" s="58"/>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8"/>
      <c r="BN112" s="58"/>
      <c r="BO112" s="57"/>
      <c r="BP112" s="57"/>
      <c r="BQ112" s="57"/>
      <c r="BR112" s="57"/>
      <c r="BS112" s="57"/>
      <c r="BT112" s="57"/>
      <c r="BU112" s="57"/>
      <c r="BV112" s="57"/>
    </row>
    <row r="113" spans="1:74" ht="9.75" customHeight="1">
      <c r="A113" s="1"/>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8"/>
      <c r="AG113" s="58"/>
      <c r="AH113" s="58"/>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8"/>
      <c r="BN113" s="58"/>
      <c r="BO113" s="57"/>
      <c r="BP113" s="57"/>
      <c r="BQ113" s="57"/>
      <c r="BR113" s="57"/>
      <c r="BS113" s="57"/>
      <c r="BT113" s="57"/>
      <c r="BU113" s="57"/>
      <c r="BV113" s="57"/>
    </row>
    <row r="114" spans="1:74" ht="9.75" customHeight="1">
      <c r="A114" s="1"/>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8"/>
      <c r="AG114" s="58"/>
      <c r="AH114" s="58"/>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8"/>
      <c r="BN114" s="58"/>
      <c r="BO114" s="57"/>
      <c r="BP114" s="57"/>
      <c r="BQ114" s="57"/>
      <c r="BR114" s="57"/>
      <c r="BS114" s="57"/>
      <c r="BT114" s="57"/>
      <c r="BU114" s="57"/>
      <c r="BV114" s="57"/>
    </row>
    <row r="115" spans="1:74" ht="9.75" customHeight="1">
      <c r="A115" s="1"/>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8"/>
      <c r="AG115" s="58"/>
      <c r="AH115" s="58"/>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8"/>
      <c r="BN115" s="58"/>
      <c r="BO115" s="57"/>
      <c r="BP115" s="57"/>
      <c r="BQ115" s="57"/>
      <c r="BR115" s="57"/>
      <c r="BS115" s="57"/>
      <c r="BT115" s="57"/>
      <c r="BU115" s="57"/>
      <c r="BV115" s="57"/>
    </row>
    <row r="116" spans="1:74" ht="9.75" customHeight="1">
      <c r="A116" s="1"/>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8"/>
      <c r="AG116" s="58"/>
      <c r="AH116" s="58"/>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8"/>
      <c r="BN116" s="58"/>
      <c r="BO116" s="57"/>
      <c r="BP116" s="57"/>
      <c r="BQ116" s="57"/>
      <c r="BR116" s="57"/>
      <c r="BS116" s="57"/>
      <c r="BT116" s="57"/>
      <c r="BU116" s="57"/>
      <c r="BV116" s="57"/>
    </row>
    <row r="117" spans="1:74" ht="9.75" customHeight="1">
      <c r="A117" s="1"/>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8"/>
      <c r="AG117" s="58"/>
      <c r="AH117" s="58"/>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8"/>
      <c r="BN117" s="58"/>
      <c r="BO117" s="57"/>
      <c r="BP117" s="57"/>
      <c r="BQ117" s="57"/>
      <c r="BR117" s="57"/>
      <c r="BS117" s="57"/>
      <c r="BT117" s="57"/>
      <c r="BU117" s="57"/>
      <c r="BV117" s="57"/>
    </row>
    <row r="118" spans="1:74" ht="9.75" customHeight="1">
      <c r="A118" s="1"/>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8"/>
      <c r="AG118" s="58"/>
      <c r="AH118" s="58"/>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8"/>
      <c r="BN118" s="58"/>
      <c r="BO118" s="57"/>
      <c r="BP118" s="57"/>
      <c r="BQ118" s="57"/>
      <c r="BR118" s="57"/>
      <c r="BS118" s="57"/>
      <c r="BT118" s="57"/>
      <c r="BU118" s="57"/>
      <c r="BV118" s="57"/>
    </row>
    <row r="119" spans="1:74" ht="9.75" customHeight="1">
      <c r="A119" s="1"/>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8"/>
      <c r="AG119" s="58"/>
      <c r="AH119" s="58"/>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8"/>
      <c r="BN119" s="58"/>
      <c r="BO119" s="57"/>
      <c r="BP119" s="57"/>
      <c r="BQ119" s="57"/>
      <c r="BR119" s="57"/>
      <c r="BS119" s="57"/>
      <c r="BT119" s="57"/>
      <c r="BU119" s="57"/>
      <c r="BV119" s="57"/>
    </row>
    <row r="120" spans="1:74" ht="9.75" customHeight="1">
      <c r="A120" s="1"/>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8"/>
      <c r="AG120" s="58"/>
      <c r="AH120" s="58"/>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8"/>
      <c r="BN120" s="58"/>
      <c r="BO120" s="57"/>
      <c r="BP120" s="57"/>
      <c r="BQ120" s="57"/>
      <c r="BR120" s="57"/>
      <c r="BS120" s="57"/>
      <c r="BT120" s="57"/>
      <c r="BU120" s="57"/>
      <c r="BV120" s="57"/>
    </row>
    <row r="121" spans="1:74" ht="9.75" customHeight="1">
      <c r="A121" s="1"/>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8"/>
      <c r="AG121" s="58"/>
      <c r="AH121" s="58"/>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8"/>
      <c r="BN121" s="58"/>
      <c r="BO121" s="57"/>
      <c r="BP121" s="57"/>
      <c r="BQ121" s="57"/>
      <c r="BR121" s="57"/>
      <c r="BS121" s="57"/>
      <c r="BT121" s="57"/>
      <c r="BU121" s="57"/>
      <c r="BV121" s="57"/>
    </row>
    <row r="122" spans="1:74" ht="9.75" customHeight="1">
      <c r="A122" s="1"/>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8"/>
      <c r="AG122" s="58"/>
      <c r="AH122" s="58"/>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8"/>
      <c r="BN122" s="58"/>
      <c r="BO122" s="57"/>
      <c r="BP122" s="57"/>
      <c r="BQ122" s="57"/>
      <c r="BR122" s="57"/>
      <c r="BS122" s="57"/>
      <c r="BT122" s="57"/>
      <c r="BU122" s="57"/>
      <c r="BV122" s="57"/>
    </row>
    <row r="123" spans="1:74" ht="9.75" customHeight="1">
      <c r="A123" s="1"/>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8"/>
      <c r="AG123" s="58"/>
      <c r="AH123" s="58"/>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8"/>
      <c r="BN123" s="58"/>
      <c r="BO123" s="57"/>
      <c r="BP123" s="57"/>
      <c r="BQ123" s="57"/>
      <c r="BR123" s="57"/>
      <c r="BS123" s="57"/>
      <c r="BT123" s="57"/>
      <c r="BU123" s="57"/>
      <c r="BV123" s="57"/>
    </row>
    <row r="124" spans="1:74" ht="9.75" customHeight="1">
      <c r="A124" s="1"/>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8"/>
      <c r="AG124" s="58"/>
      <c r="AH124" s="58"/>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8"/>
      <c r="BN124" s="58"/>
      <c r="BO124" s="57"/>
      <c r="BP124" s="57"/>
      <c r="BQ124" s="57"/>
      <c r="BR124" s="57"/>
      <c r="BS124" s="57"/>
      <c r="BT124" s="57"/>
      <c r="BU124" s="57"/>
      <c r="BV124" s="57"/>
    </row>
    <row r="125" spans="1:74" ht="9.75" customHeight="1">
      <c r="A125" s="1"/>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8"/>
      <c r="AG125" s="58"/>
      <c r="AH125" s="58"/>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8"/>
      <c r="BN125" s="58"/>
      <c r="BO125" s="57"/>
      <c r="BP125" s="57"/>
      <c r="BQ125" s="57"/>
      <c r="BR125" s="57"/>
      <c r="BS125" s="57"/>
      <c r="BT125" s="57"/>
      <c r="BU125" s="57"/>
      <c r="BV125" s="57"/>
    </row>
    <row r="126" spans="1:74" ht="9.75" customHeight="1">
      <c r="A126" s="1"/>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8"/>
      <c r="AG126" s="58"/>
      <c r="AH126" s="58"/>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8"/>
      <c r="BN126" s="58"/>
      <c r="BO126" s="57"/>
      <c r="BP126" s="57"/>
      <c r="BQ126" s="57"/>
      <c r="BR126" s="57"/>
      <c r="BS126" s="57"/>
      <c r="BT126" s="57"/>
      <c r="BU126" s="57"/>
      <c r="BV126" s="57"/>
    </row>
    <row r="127" spans="1:74" ht="9.75" customHeight="1">
      <c r="A127" s="1"/>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8"/>
      <c r="AG127" s="58"/>
      <c r="AH127" s="58"/>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8"/>
      <c r="BN127" s="58"/>
      <c r="BO127" s="57"/>
      <c r="BP127" s="57"/>
      <c r="BQ127" s="57"/>
      <c r="BR127" s="57"/>
      <c r="BS127" s="57"/>
      <c r="BT127" s="57"/>
      <c r="BU127" s="57"/>
      <c r="BV127" s="57"/>
    </row>
    <row r="128" spans="1:74" ht="9.75" customHeight="1">
      <c r="A128" s="1"/>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8"/>
      <c r="AG128" s="58"/>
      <c r="AH128" s="58"/>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8"/>
      <c r="BN128" s="58"/>
      <c r="BO128" s="57"/>
      <c r="BP128" s="57"/>
      <c r="BQ128" s="57"/>
      <c r="BR128" s="57"/>
      <c r="BS128" s="57"/>
      <c r="BT128" s="57"/>
      <c r="BU128" s="57"/>
      <c r="BV128" s="57"/>
    </row>
    <row r="129" spans="1:74" ht="9.75" customHeight="1">
      <c r="A129" s="1"/>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8"/>
      <c r="AG129" s="58"/>
      <c r="AH129" s="58"/>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8"/>
      <c r="BN129" s="58"/>
      <c r="BO129" s="57"/>
      <c r="BP129" s="57"/>
      <c r="BQ129" s="57"/>
      <c r="BR129" s="57"/>
      <c r="BS129" s="57"/>
      <c r="BT129" s="57"/>
      <c r="BU129" s="57"/>
      <c r="BV129" s="57"/>
    </row>
    <row r="130" spans="1:74" ht="9.75" customHeight="1">
      <c r="A130" s="1"/>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8"/>
      <c r="AG130" s="58"/>
      <c r="AH130" s="58"/>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8"/>
      <c r="BN130" s="58"/>
      <c r="BO130" s="57"/>
      <c r="BP130" s="57"/>
      <c r="BQ130" s="57"/>
      <c r="BR130" s="57"/>
      <c r="BS130" s="57"/>
      <c r="BT130" s="57"/>
      <c r="BU130" s="57"/>
      <c r="BV130" s="57"/>
    </row>
    <row r="131" spans="1:74" ht="9.75" customHeight="1">
      <c r="A131" s="1"/>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8"/>
      <c r="AG131" s="58"/>
      <c r="AH131" s="58"/>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8"/>
      <c r="BN131" s="58"/>
      <c r="BO131" s="57"/>
      <c r="BP131" s="57"/>
      <c r="BQ131" s="57"/>
      <c r="BR131" s="57"/>
      <c r="BS131" s="57"/>
      <c r="BT131" s="57"/>
      <c r="BU131" s="57"/>
      <c r="BV131" s="57"/>
    </row>
    <row r="132" spans="1:74" ht="9.75" customHeight="1">
      <c r="A132" s="1"/>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8"/>
      <c r="AG132" s="58"/>
      <c r="AH132" s="58"/>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8"/>
      <c r="BN132" s="58"/>
      <c r="BO132" s="57"/>
      <c r="BP132" s="57"/>
      <c r="BQ132" s="57"/>
      <c r="BR132" s="57"/>
      <c r="BS132" s="57"/>
      <c r="BT132" s="57"/>
      <c r="BU132" s="57"/>
      <c r="BV132" s="57"/>
    </row>
    <row r="133" spans="1:74" ht="9.75" customHeight="1">
      <c r="A133" s="1"/>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8"/>
      <c r="AG133" s="58"/>
      <c r="AH133" s="58"/>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8"/>
      <c r="BN133" s="58"/>
      <c r="BO133" s="57"/>
      <c r="BP133" s="57"/>
      <c r="BQ133" s="57"/>
      <c r="BR133" s="57"/>
      <c r="BS133" s="57"/>
      <c r="BT133" s="57"/>
      <c r="BU133" s="57"/>
      <c r="BV133" s="57"/>
    </row>
    <row r="134" spans="1:74" ht="9.75" customHeight="1">
      <c r="A134" s="1"/>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8"/>
      <c r="AG134" s="58"/>
      <c r="AH134" s="58"/>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8"/>
      <c r="BN134" s="58"/>
      <c r="BO134" s="57"/>
      <c r="BP134" s="57"/>
      <c r="BQ134" s="57"/>
      <c r="BR134" s="57"/>
      <c r="BS134" s="57"/>
      <c r="BT134" s="57"/>
      <c r="BU134" s="57"/>
      <c r="BV134" s="57"/>
    </row>
    <row r="135" spans="1:74" ht="9.75" customHeight="1">
      <c r="A135" s="1"/>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8"/>
      <c r="AG135" s="58"/>
      <c r="AH135" s="58"/>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8"/>
      <c r="BN135" s="58"/>
      <c r="BO135" s="57"/>
      <c r="BP135" s="57"/>
      <c r="BQ135" s="57"/>
      <c r="BR135" s="57"/>
      <c r="BS135" s="57"/>
      <c r="BT135" s="57"/>
      <c r="BU135" s="57"/>
      <c r="BV135" s="57"/>
    </row>
    <row r="136" spans="1:74" ht="9.75" customHeight="1">
      <c r="A136" s="1"/>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8"/>
      <c r="AG136" s="58"/>
      <c r="AH136" s="58"/>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8"/>
      <c r="BN136" s="58"/>
      <c r="BO136" s="57"/>
      <c r="BP136" s="57"/>
      <c r="BQ136" s="57"/>
      <c r="BR136" s="57"/>
      <c r="BS136" s="57"/>
      <c r="BT136" s="57"/>
      <c r="BU136" s="57"/>
      <c r="BV136" s="57"/>
    </row>
    <row r="137" spans="1:74" ht="9.75" customHeight="1">
      <c r="A137" s="1"/>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8"/>
      <c r="AG137" s="58"/>
      <c r="AH137" s="58"/>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8"/>
      <c r="BN137" s="58"/>
      <c r="BO137" s="57"/>
      <c r="BP137" s="57"/>
      <c r="BQ137" s="57"/>
      <c r="BR137" s="57"/>
      <c r="BS137" s="57"/>
      <c r="BT137" s="57"/>
      <c r="BU137" s="57"/>
      <c r="BV137" s="57"/>
    </row>
    <row r="138" spans="1:74" ht="9.75" customHeight="1">
      <c r="A138" s="1"/>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8"/>
      <c r="AG138" s="58"/>
      <c r="AH138" s="58"/>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8"/>
      <c r="BN138" s="58"/>
      <c r="BO138" s="57"/>
      <c r="BP138" s="57"/>
      <c r="BQ138" s="57"/>
      <c r="BR138" s="57"/>
      <c r="BS138" s="57"/>
      <c r="BT138" s="57"/>
      <c r="BU138" s="57"/>
      <c r="BV138" s="57"/>
    </row>
    <row r="139" spans="1:74" ht="9.75" customHeight="1">
      <c r="A139" s="1"/>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8"/>
      <c r="AG139" s="58"/>
      <c r="AH139" s="58"/>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8"/>
      <c r="BN139" s="58"/>
      <c r="BO139" s="57"/>
      <c r="BP139" s="57"/>
      <c r="BQ139" s="57"/>
      <c r="BR139" s="57"/>
      <c r="BS139" s="57"/>
      <c r="BT139" s="57"/>
      <c r="BU139" s="57"/>
      <c r="BV139" s="57"/>
    </row>
    <row r="140" spans="1:74" ht="9.75" customHeight="1">
      <c r="A140" s="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8"/>
      <c r="AG140" s="58"/>
      <c r="AH140" s="58"/>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8"/>
      <c r="BN140" s="58"/>
      <c r="BO140" s="57"/>
      <c r="BP140" s="57"/>
      <c r="BQ140" s="57"/>
      <c r="BR140" s="57"/>
      <c r="BS140" s="57"/>
      <c r="BT140" s="57"/>
      <c r="BU140" s="57"/>
      <c r="BV140" s="57"/>
    </row>
    <row r="141" spans="1:74" ht="9.75" customHeight="1">
      <c r="A141" s="1"/>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8"/>
      <c r="AG141" s="58"/>
      <c r="AH141" s="58"/>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8"/>
      <c r="BN141" s="58"/>
      <c r="BO141" s="57"/>
      <c r="BP141" s="57"/>
      <c r="BQ141" s="57"/>
      <c r="BR141" s="57"/>
      <c r="BS141" s="57"/>
      <c r="BT141" s="57"/>
      <c r="BU141" s="57"/>
      <c r="BV141" s="57"/>
    </row>
    <row r="142" spans="1:74" ht="9.75" customHeight="1">
      <c r="A142" s="1"/>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8"/>
      <c r="AG142" s="58"/>
      <c r="AH142" s="58"/>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8"/>
      <c r="BN142" s="58"/>
      <c r="BO142" s="57"/>
      <c r="BP142" s="57"/>
      <c r="BQ142" s="57"/>
      <c r="BR142" s="57"/>
      <c r="BS142" s="57"/>
      <c r="BT142" s="57"/>
      <c r="BU142" s="57"/>
      <c r="BV142" s="57"/>
    </row>
    <row r="143" spans="1:74" ht="9.75" customHeight="1">
      <c r="A143" s="1"/>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8"/>
      <c r="AG143" s="58"/>
      <c r="AH143" s="58"/>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8"/>
      <c r="BN143" s="58"/>
      <c r="BO143" s="57"/>
      <c r="BP143" s="57"/>
      <c r="BQ143" s="57"/>
      <c r="BR143" s="57"/>
      <c r="BS143" s="57"/>
      <c r="BT143" s="57"/>
      <c r="BU143" s="57"/>
      <c r="BV143" s="57"/>
    </row>
    <row r="144" spans="1:74" ht="9.75" customHeight="1">
      <c r="A144" s="1"/>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8"/>
      <c r="AG144" s="58"/>
      <c r="AH144" s="58"/>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8"/>
      <c r="BN144" s="58"/>
      <c r="BO144" s="57"/>
      <c r="BP144" s="57"/>
      <c r="BQ144" s="57"/>
      <c r="BR144" s="57"/>
      <c r="BS144" s="57"/>
      <c r="BT144" s="57"/>
      <c r="BU144" s="57"/>
      <c r="BV144" s="57"/>
    </row>
    <row r="145" spans="1:74" ht="9.75" customHeight="1">
      <c r="A145" s="1"/>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8"/>
      <c r="AG145" s="58"/>
      <c r="AH145" s="58"/>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8"/>
      <c r="BN145" s="58"/>
      <c r="BO145" s="57"/>
      <c r="BP145" s="57"/>
      <c r="BQ145" s="57"/>
      <c r="BR145" s="57"/>
      <c r="BS145" s="57"/>
      <c r="BT145" s="57"/>
      <c r="BU145" s="57"/>
      <c r="BV145" s="57"/>
    </row>
    <row r="146" spans="1:74" ht="9.75" customHeight="1">
      <c r="A146" s="1"/>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8"/>
      <c r="AG146" s="58"/>
      <c r="AH146" s="58"/>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8"/>
      <c r="BN146" s="58"/>
      <c r="BO146" s="57"/>
      <c r="BP146" s="57"/>
      <c r="BQ146" s="57"/>
      <c r="BR146" s="57"/>
      <c r="BS146" s="57"/>
      <c r="BT146" s="57"/>
      <c r="BU146" s="57"/>
      <c r="BV146" s="57"/>
    </row>
    <row r="147" spans="1:74" ht="9.75" customHeight="1">
      <c r="A147" s="1"/>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8"/>
      <c r="AG147" s="58"/>
      <c r="AH147" s="58"/>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8"/>
      <c r="BN147" s="58"/>
      <c r="BO147" s="57"/>
      <c r="BP147" s="57"/>
      <c r="BQ147" s="57"/>
      <c r="BR147" s="57"/>
      <c r="BS147" s="57"/>
      <c r="BT147" s="57"/>
      <c r="BU147" s="57"/>
      <c r="BV147" s="57"/>
    </row>
    <row r="148" spans="1:74" ht="9.75" customHeight="1">
      <c r="A148" s="1"/>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8"/>
      <c r="AG148" s="58"/>
      <c r="AH148" s="58"/>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8"/>
      <c r="BN148" s="58"/>
      <c r="BO148" s="57"/>
      <c r="BP148" s="57"/>
      <c r="BQ148" s="57"/>
      <c r="BR148" s="57"/>
      <c r="BS148" s="57"/>
      <c r="BT148" s="57"/>
      <c r="BU148" s="57"/>
      <c r="BV148" s="57"/>
    </row>
    <row r="149" spans="1:74" ht="9.75" customHeight="1">
      <c r="A149" s="1"/>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8"/>
      <c r="AG149" s="58"/>
      <c r="AH149" s="58"/>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8"/>
      <c r="BN149" s="58"/>
      <c r="BO149" s="57"/>
      <c r="BP149" s="57"/>
      <c r="BQ149" s="57"/>
      <c r="BR149" s="57"/>
      <c r="BS149" s="57"/>
      <c r="BT149" s="57"/>
      <c r="BU149" s="57"/>
      <c r="BV149" s="57"/>
    </row>
    <row r="150" spans="1:74" ht="9.75" customHeight="1">
      <c r="A150" s="1"/>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8"/>
      <c r="AG150" s="58"/>
      <c r="AH150" s="58"/>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8"/>
      <c r="BN150" s="58"/>
      <c r="BO150" s="57"/>
      <c r="BP150" s="57"/>
      <c r="BQ150" s="57"/>
      <c r="BR150" s="57"/>
      <c r="BS150" s="57"/>
      <c r="BT150" s="57"/>
      <c r="BU150" s="57"/>
      <c r="BV150" s="57"/>
    </row>
    <row r="151" spans="1:74" ht="9.75" customHeight="1">
      <c r="A151" s="1"/>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8"/>
      <c r="AG151" s="58"/>
      <c r="AH151" s="58"/>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8"/>
      <c r="BN151" s="58"/>
      <c r="BO151" s="57"/>
      <c r="BP151" s="57"/>
      <c r="BQ151" s="57"/>
      <c r="BR151" s="57"/>
      <c r="BS151" s="57"/>
      <c r="BT151" s="57"/>
      <c r="BU151" s="57"/>
      <c r="BV151" s="57"/>
    </row>
    <row r="152" spans="1:74" ht="9.75" customHeight="1">
      <c r="A152" s="1"/>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8"/>
      <c r="AG152" s="58"/>
      <c r="AH152" s="58"/>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8"/>
      <c r="BN152" s="58"/>
      <c r="BO152" s="57"/>
      <c r="BP152" s="57"/>
      <c r="BQ152" s="57"/>
      <c r="BR152" s="57"/>
      <c r="BS152" s="57"/>
      <c r="BT152" s="57"/>
      <c r="BU152" s="57"/>
      <c r="BV152" s="57"/>
    </row>
    <row r="153" spans="1:74" ht="9.75" customHeight="1">
      <c r="A153" s="1"/>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8"/>
      <c r="AG153" s="58"/>
      <c r="AH153" s="58"/>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8"/>
      <c r="BN153" s="58"/>
      <c r="BO153" s="57"/>
      <c r="BP153" s="57"/>
      <c r="BQ153" s="57"/>
      <c r="BR153" s="57"/>
      <c r="BS153" s="57"/>
      <c r="BT153" s="57"/>
      <c r="BU153" s="57"/>
      <c r="BV153" s="57"/>
    </row>
    <row r="154" spans="1:74" ht="9.75" customHeight="1">
      <c r="A154" s="1"/>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8"/>
      <c r="AG154" s="58"/>
      <c r="AH154" s="58"/>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8"/>
      <c r="BN154" s="58"/>
      <c r="BO154" s="57"/>
      <c r="BP154" s="57"/>
      <c r="BQ154" s="57"/>
      <c r="BR154" s="57"/>
      <c r="BS154" s="57"/>
      <c r="BT154" s="57"/>
      <c r="BU154" s="57"/>
      <c r="BV154" s="57"/>
    </row>
    <row r="155" spans="1:74" ht="9.75" customHeight="1">
      <c r="A155" s="1"/>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8"/>
      <c r="AG155" s="58"/>
      <c r="AH155" s="58"/>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8"/>
      <c r="BN155" s="58"/>
      <c r="BO155" s="57"/>
      <c r="BP155" s="57"/>
      <c r="BQ155" s="57"/>
      <c r="BR155" s="57"/>
      <c r="BS155" s="57"/>
      <c r="BT155" s="57"/>
      <c r="BU155" s="57"/>
      <c r="BV155" s="57"/>
    </row>
    <row r="156" spans="1:74" ht="9.75" customHeight="1">
      <c r="A156" s="1"/>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8"/>
      <c r="AG156" s="58"/>
      <c r="AH156" s="58"/>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8"/>
      <c r="BN156" s="58"/>
      <c r="BO156" s="57"/>
      <c r="BP156" s="57"/>
      <c r="BQ156" s="57"/>
      <c r="BR156" s="57"/>
      <c r="BS156" s="57"/>
      <c r="BT156" s="57"/>
      <c r="BU156" s="57"/>
      <c r="BV156" s="57"/>
    </row>
    <row r="157" spans="1:74" ht="9.75" customHeight="1">
      <c r="A157" s="1"/>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8"/>
      <c r="AG157" s="58"/>
      <c r="AH157" s="58"/>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8"/>
      <c r="BN157" s="58"/>
      <c r="BO157" s="57"/>
      <c r="BP157" s="57"/>
      <c r="BQ157" s="57"/>
      <c r="BR157" s="57"/>
      <c r="BS157" s="57"/>
      <c r="BT157" s="57"/>
      <c r="BU157" s="57"/>
      <c r="BV157" s="57"/>
    </row>
    <row r="158" spans="1:74" ht="9.75" customHeight="1">
      <c r="A158" s="1"/>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8"/>
      <c r="AG158" s="58"/>
      <c r="AH158" s="58"/>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8"/>
      <c r="BN158" s="58"/>
      <c r="BO158" s="57"/>
      <c r="BP158" s="57"/>
      <c r="BQ158" s="57"/>
      <c r="BR158" s="57"/>
      <c r="BS158" s="57"/>
      <c r="BT158" s="57"/>
      <c r="BU158" s="57"/>
      <c r="BV158" s="57"/>
    </row>
    <row r="159" spans="1:74" ht="9.75" customHeight="1">
      <c r="A159" s="1"/>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8"/>
      <c r="AG159" s="58"/>
      <c r="AH159" s="58"/>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8"/>
      <c r="BN159" s="58"/>
      <c r="BO159" s="57"/>
      <c r="BP159" s="57"/>
      <c r="BQ159" s="57"/>
      <c r="BR159" s="57"/>
      <c r="BS159" s="57"/>
      <c r="BT159" s="57"/>
      <c r="BU159" s="57"/>
      <c r="BV159" s="57"/>
    </row>
    <row r="160" spans="1:74" ht="9.75" customHeight="1">
      <c r="A160" s="1"/>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8"/>
      <c r="AG160" s="58"/>
      <c r="AH160" s="58"/>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8"/>
      <c r="BN160" s="58"/>
      <c r="BO160" s="57"/>
      <c r="BP160" s="57"/>
      <c r="BQ160" s="57"/>
      <c r="BR160" s="57"/>
      <c r="BS160" s="57"/>
      <c r="BT160" s="57"/>
      <c r="BU160" s="57"/>
      <c r="BV160" s="57"/>
    </row>
    <row r="161" spans="1:74" ht="9.75" customHeight="1">
      <c r="A161" s="1"/>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8"/>
      <c r="AG161" s="58"/>
      <c r="AH161" s="58"/>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8"/>
      <c r="BN161" s="58"/>
      <c r="BO161" s="57"/>
      <c r="BP161" s="57"/>
      <c r="BQ161" s="57"/>
      <c r="BR161" s="57"/>
      <c r="BS161" s="57"/>
      <c r="BT161" s="57"/>
      <c r="BU161" s="57"/>
      <c r="BV161" s="57"/>
    </row>
    <row r="162" spans="1:74" ht="9.75" customHeight="1">
      <c r="A162" s="1"/>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8"/>
      <c r="AG162" s="58"/>
      <c r="AH162" s="58"/>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8"/>
      <c r="BN162" s="58"/>
      <c r="BO162" s="57"/>
      <c r="BP162" s="57"/>
      <c r="BQ162" s="57"/>
      <c r="BR162" s="57"/>
      <c r="BS162" s="57"/>
      <c r="BT162" s="57"/>
      <c r="BU162" s="57"/>
      <c r="BV162" s="57"/>
    </row>
    <row r="163" spans="1:74" ht="9.75" customHeight="1">
      <c r="A163" s="1"/>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8"/>
      <c r="AG163" s="58"/>
      <c r="AH163" s="58"/>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8"/>
      <c r="BN163" s="58"/>
      <c r="BO163" s="57"/>
      <c r="BP163" s="57"/>
      <c r="BQ163" s="57"/>
      <c r="BR163" s="57"/>
      <c r="BS163" s="57"/>
      <c r="BT163" s="57"/>
      <c r="BU163" s="57"/>
      <c r="BV163" s="57"/>
    </row>
    <row r="164" spans="1:74" ht="9.75" customHeight="1">
      <c r="A164" s="1"/>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8"/>
      <c r="AG164" s="58"/>
      <c r="AH164" s="58"/>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8"/>
      <c r="BN164" s="58"/>
      <c r="BO164" s="57"/>
      <c r="BP164" s="57"/>
      <c r="BQ164" s="57"/>
      <c r="BR164" s="57"/>
      <c r="BS164" s="57"/>
      <c r="BT164" s="57"/>
      <c r="BU164" s="57"/>
      <c r="BV164" s="57"/>
    </row>
    <row r="165" spans="1:74" ht="9.75" customHeight="1">
      <c r="A165" s="1"/>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8"/>
      <c r="AG165" s="58"/>
      <c r="AH165" s="58"/>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8"/>
      <c r="BN165" s="58"/>
      <c r="BO165" s="57"/>
      <c r="BP165" s="57"/>
      <c r="BQ165" s="57"/>
      <c r="BR165" s="57"/>
      <c r="BS165" s="57"/>
      <c r="BT165" s="57"/>
      <c r="BU165" s="57"/>
      <c r="BV165" s="57"/>
    </row>
    <row r="166" spans="1:74" ht="9.75" customHeight="1">
      <c r="A166" s="1"/>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8"/>
      <c r="AG166" s="58"/>
      <c r="AH166" s="58"/>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8"/>
      <c r="BN166" s="58"/>
      <c r="BO166" s="57"/>
      <c r="BP166" s="57"/>
      <c r="BQ166" s="57"/>
      <c r="BR166" s="57"/>
      <c r="BS166" s="57"/>
      <c r="BT166" s="57"/>
      <c r="BU166" s="57"/>
      <c r="BV166" s="57"/>
    </row>
    <row r="167" spans="1:74" ht="9.75" customHeight="1">
      <c r="A167" s="1"/>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8"/>
      <c r="AG167" s="58"/>
      <c r="AH167" s="58"/>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8"/>
      <c r="BN167" s="58"/>
      <c r="BO167" s="57"/>
      <c r="BP167" s="57"/>
      <c r="BQ167" s="57"/>
      <c r="BR167" s="57"/>
      <c r="BS167" s="57"/>
      <c r="BT167" s="57"/>
      <c r="BU167" s="57"/>
      <c r="BV167" s="57"/>
    </row>
    <row r="168" spans="1:74" ht="9.75" customHeight="1">
      <c r="A168" s="1"/>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8"/>
      <c r="AG168" s="58"/>
      <c r="AH168" s="58"/>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8"/>
      <c r="BN168" s="58"/>
      <c r="BO168" s="57"/>
      <c r="BP168" s="57"/>
      <c r="BQ168" s="57"/>
      <c r="BR168" s="57"/>
      <c r="BS168" s="57"/>
      <c r="BT168" s="57"/>
      <c r="BU168" s="57"/>
      <c r="BV168" s="57"/>
    </row>
    <row r="169" spans="1:74" ht="9.75" customHeight="1">
      <c r="A169" s="1"/>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8"/>
      <c r="AG169" s="58"/>
      <c r="AH169" s="58"/>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8"/>
      <c r="BN169" s="58"/>
      <c r="BO169" s="57"/>
      <c r="BP169" s="57"/>
      <c r="BQ169" s="57"/>
      <c r="BR169" s="57"/>
      <c r="BS169" s="57"/>
      <c r="BT169" s="57"/>
      <c r="BU169" s="57"/>
      <c r="BV169" s="57"/>
    </row>
    <row r="170" spans="1:74" ht="9.75" customHeight="1">
      <c r="A170" s="1"/>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8"/>
      <c r="AG170" s="58"/>
      <c r="AH170" s="58"/>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8"/>
      <c r="BN170" s="58"/>
      <c r="BO170" s="57"/>
      <c r="BP170" s="57"/>
      <c r="BQ170" s="57"/>
      <c r="BR170" s="57"/>
      <c r="BS170" s="57"/>
      <c r="BT170" s="57"/>
      <c r="BU170" s="57"/>
      <c r="BV170" s="57"/>
    </row>
    <row r="171" spans="1:74" ht="9.75" customHeight="1">
      <c r="A171" s="1"/>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8"/>
      <c r="AG171" s="58"/>
      <c r="AH171" s="58"/>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8"/>
      <c r="BN171" s="58"/>
      <c r="BO171" s="57"/>
      <c r="BP171" s="57"/>
      <c r="BQ171" s="57"/>
      <c r="BR171" s="57"/>
      <c r="BS171" s="57"/>
      <c r="BT171" s="57"/>
      <c r="BU171" s="57"/>
      <c r="BV171" s="57"/>
    </row>
    <row r="172" spans="1:74" ht="9.75" customHeight="1">
      <c r="A172" s="1"/>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8"/>
      <c r="AG172" s="58"/>
      <c r="AH172" s="58"/>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8"/>
      <c r="BN172" s="58"/>
      <c r="BO172" s="57"/>
      <c r="BP172" s="57"/>
      <c r="BQ172" s="57"/>
      <c r="BR172" s="57"/>
      <c r="BS172" s="57"/>
      <c r="BT172" s="57"/>
      <c r="BU172" s="57"/>
      <c r="BV172" s="57"/>
    </row>
    <row r="173" spans="1:74" ht="9.75" customHeight="1">
      <c r="A173" s="1"/>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8"/>
      <c r="AG173" s="58"/>
      <c r="AH173" s="58"/>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8"/>
      <c r="BN173" s="58"/>
      <c r="BO173" s="57"/>
      <c r="BP173" s="57"/>
      <c r="BQ173" s="57"/>
      <c r="BR173" s="57"/>
      <c r="BS173" s="57"/>
      <c r="BT173" s="57"/>
      <c r="BU173" s="57"/>
      <c r="BV173" s="57"/>
    </row>
    <row r="174" spans="1:74" ht="9.75" customHeight="1">
      <c r="A174" s="1"/>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8"/>
      <c r="AG174" s="58"/>
      <c r="AH174" s="58"/>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8"/>
      <c r="BN174" s="58"/>
      <c r="BO174" s="57"/>
      <c r="BP174" s="57"/>
      <c r="BQ174" s="57"/>
      <c r="BR174" s="57"/>
      <c r="BS174" s="57"/>
      <c r="BT174" s="57"/>
      <c r="BU174" s="57"/>
      <c r="BV174" s="57"/>
    </row>
    <row r="175" spans="1:74" ht="9.75" customHeight="1">
      <c r="A175" s="1"/>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8"/>
      <c r="AG175" s="58"/>
      <c r="AH175" s="58"/>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8"/>
      <c r="BN175" s="58"/>
      <c r="BO175" s="57"/>
      <c r="BP175" s="57"/>
      <c r="BQ175" s="57"/>
      <c r="BR175" s="57"/>
      <c r="BS175" s="57"/>
      <c r="BT175" s="57"/>
      <c r="BU175" s="57"/>
      <c r="BV175" s="57"/>
    </row>
    <row r="176" spans="1:74" ht="9.75" customHeight="1">
      <c r="A176" s="1"/>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8"/>
      <c r="AG176" s="58"/>
      <c r="AH176" s="58"/>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8"/>
      <c r="BN176" s="58"/>
      <c r="BO176" s="57"/>
      <c r="BP176" s="57"/>
      <c r="BQ176" s="57"/>
      <c r="BR176" s="57"/>
      <c r="BS176" s="57"/>
      <c r="BT176" s="57"/>
      <c r="BU176" s="57"/>
      <c r="BV176" s="57"/>
    </row>
    <row r="177" spans="1:74" ht="9.75" customHeight="1">
      <c r="A177" s="1"/>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8"/>
      <c r="AG177" s="58"/>
      <c r="AH177" s="58"/>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8"/>
      <c r="BN177" s="58"/>
      <c r="BO177" s="57"/>
      <c r="BP177" s="57"/>
      <c r="BQ177" s="57"/>
      <c r="BR177" s="57"/>
      <c r="BS177" s="57"/>
      <c r="BT177" s="57"/>
      <c r="BU177" s="57"/>
      <c r="BV177" s="57"/>
    </row>
    <row r="178" spans="1:74" ht="9.75" customHeight="1">
      <c r="A178" s="1"/>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8"/>
      <c r="AG178" s="58"/>
      <c r="AH178" s="58"/>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8"/>
      <c r="BN178" s="58"/>
      <c r="BO178" s="57"/>
      <c r="BP178" s="57"/>
      <c r="BQ178" s="57"/>
      <c r="BR178" s="57"/>
      <c r="BS178" s="57"/>
      <c r="BT178" s="57"/>
      <c r="BU178" s="57"/>
      <c r="BV178" s="57"/>
    </row>
    <row r="179" spans="1:74" ht="9.75" customHeight="1">
      <c r="A179" s="1"/>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8"/>
      <c r="AG179" s="58"/>
      <c r="AH179" s="58"/>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8"/>
      <c r="BN179" s="58"/>
      <c r="BO179" s="57"/>
      <c r="BP179" s="57"/>
      <c r="BQ179" s="57"/>
      <c r="BR179" s="57"/>
      <c r="BS179" s="57"/>
      <c r="BT179" s="57"/>
      <c r="BU179" s="57"/>
      <c r="BV179" s="57"/>
    </row>
    <row r="180" spans="1:74" ht="9.75" customHeight="1">
      <c r="A180" s="1"/>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8"/>
      <c r="AG180" s="58"/>
      <c r="AH180" s="58"/>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8"/>
      <c r="BN180" s="58"/>
      <c r="BO180" s="57"/>
      <c r="BP180" s="57"/>
      <c r="BQ180" s="57"/>
      <c r="BR180" s="57"/>
      <c r="BS180" s="57"/>
      <c r="BT180" s="57"/>
      <c r="BU180" s="57"/>
      <c r="BV180" s="57"/>
    </row>
    <row r="181" spans="1:74" ht="9.75" customHeight="1">
      <c r="A181" s="1"/>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8"/>
      <c r="AG181" s="58"/>
      <c r="AH181" s="58"/>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8"/>
      <c r="BN181" s="58"/>
      <c r="BO181" s="57"/>
      <c r="BP181" s="57"/>
      <c r="BQ181" s="57"/>
      <c r="BR181" s="57"/>
      <c r="BS181" s="57"/>
      <c r="BT181" s="57"/>
      <c r="BU181" s="57"/>
      <c r="BV181" s="57"/>
    </row>
    <row r="182" spans="1:74" ht="9.75" customHeight="1">
      <c r="A182" s="1"/>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8"/>
      <c r="AG182" s="58"/>
      <c r="AH182" s="58"/>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8"/>
      <c r="BN182" s="58"/>
      <c r="BO182" s="57"/>
      <c r="BP182" s="57"/>
      <c r="BQ182" s="57"/>
      <c r="BR182" s="57"/>
      <c r="BS182" s="57"/>
      <c r="BT182" s="57"/>
      <c r="BU182" s="57"/>
      <c r="BV182" s="57"/>
    </row>
    <row r="183" spans="1:74" ht="9.75" customHeight="1">
      <c r="A183" s="1"/>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8"/>
      <c r="AG183" s="58"/>
      <c r="AH183" s="58"/>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8"/>
      <c r="BN183" s="58"/>
      <c r="BO183" s="57"/>
      <c r="BP183" s="57"/>
      <c r="BQ183" s="57"/>
      <c r="BR183" s="57"/>
      <c r="BS183" s="57"/>
      <c r="BT183" s="57"/>
      <c r="BU183" s="57"/>
      <c r="BV183" s="57"/>
    </row>
    <row r="184" spans="1:74" ht="9.75" customHeight="1">
      <c r="A184" s="1"/>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8"/>
      <c r="AG184" s="58"/>
      <c r="AH184" s="58"/>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8"/>
      <c r="BN184" s="58"/>
      <c r="BO184" s="57"/>
      <c r="BP184" s="57"/>
      <c r="BQ184" s="57"/>
      <c r="BR184" s="57"/>
      <c r="BS184" s="57"/>
      <c r="BT184" s="57"/>
      <c r="BU184" s="57"/>
      <c r="BV184" s="57"/>
    </row>
    <row r="185" spans="1:74" ht="9.75" customHeight="1">
      <c r="A185" s="1"/>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8"/>
      <c r="AG185" s="58"/>
      <c r="AH185" s="58"/>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8"/>
      <c r="BN185" s="58"/>
      <c r="BO185" s="57"/>
      <c r="BP185" s="57"/>
      <c r="BQ185" s="57"/>
      <c r="BR185" s="57"/>
      <c r="BS185" s="57"/>
      <c r="BT185" s="57"/>
      <c r="BU185" s="57"/>
      <c r="BV185" s="57"/>
    </row>
    <row r="186" spans="1:74" ht="9.75" customHeight="1">
      <c r="A186" s="1"/>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8"/>
      <c r="AG186" s="58"/>
      <c r="AH186" s="58"/>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8"/>
      <c r="BN186" s="58"/>
      <c r="BO186" s="57"/>
      <c r="BP186" s="57"/>
      <c r="BQ186" s="57"/>
      <c r="BR186" s="57"/>
      <c r="BS186" s="57"/>
      <c r="BT186" s="57"/>
      <c r="BU186" s="57"/>
      <c r="BV186" s="57"/>
    </row>
    <row r="187" spans="1:74" ht="9.75" customHeight="1">
      <c r="A187" s="1"/>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8"/>
      <c r="AG187" s="58"/>
      <c r="AH187" s="58"/>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8"/>
      <c r="BN187" s="58"/>
      <c r="BO187" s="57"/>
      <c r="BP187" s="57"/>
      <c r="BQ187" s="57"/>
      <c r="BR187" s="57"/>
      <c r="BS187" s="57"/>
      <c r="BT187" s="57"/>
      <c r="BU187" s="57"/>
      <c r="BV187" s="57"/>
    </row>
    <row r="188" spans="1:74" ht="9.75" customHeight="1">
      <c r="A188" s="1"/>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8"/>
      <c r="AG188" s="58"/>
      <c r="AH188" s="58"/>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8"/>
      <c r="BN188" s="58"/>
      <c r="BO188" s="57"/>
      <c r="BP188" s="57"/>
      <c r="BQ188" s="57"/>
      <c r="BR188" s="57"/>
      <c r="BS188" s="57"/>
      <c r="BT188" s="57"/>
      <c r="BU188" s="57"/>
      <c r="BV188" s="57"/>
    </row>
    <row r="189" spans="1:74" ht="9.75" customHeight="1">
      <c r="A189" s="1"/>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8"/>
      <c r="AG189" s="58"/>
      <c r="AH189" s="58"/>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8"/>
      <c r="BN189" s="58"/>
      <c r="BO189" s="57"/>
      <c r="BP189" s="57"/>
      <c r="BQ189" s="57"/>
      <c r="BR189" s="57"/>
      <c r="BS189" s="57"/>
      <c r="BT189" s="57"/>
      <c r="BU189" s="57"/>
      <c r="BV189" s="57"/>
    </row>
    <row r="190" spans="1:74" ht="9.75" customHeight="1">
      <c r="A190" s="1"/>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8"/>
      <c r="AG190" s="58"/>
      <c r="AH190" s="58"/>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8"/>
      <c r="BN190" s="58"/>
      <c r="BO190" s="57"/>
      <c r="BP190" s="57"/>
      <c r="BQ190" s="57"/>
      <c r="BR190" s="57"/>
      <c r="BS190" s="57"/>
      <c r="BT190" s="57"/>
      <c r="BU190" s="57"/>
      <c r="BV190" s="57"/>
    </row>
    <row r="191" spans="1:74" ht="9.75" customHeight="1">
      <c r="A191" s="1"/>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8"/>
      <c r="AG191" s="58"/>
      <c r="AH191" s="58"/>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8"/>
      <c r="BN191" s="58"/>
      <c r="BO191" s="57"/>
      <c r="BP191" s="57"/>
      <c r="BQ191" s="57"/>
      <c r="BR191" s="57"/>
      <c r="BS191" s="57"/>
      <c r="BT191" s="57"/>
      <c r="BU191" s="57"/>
      <c r="BV191" s="57"/>
    </row>
    <row r="192" spans="1:74" ht="9.75" customHeight="1">
      <c r="A192" s="1"/>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8"/>
      <c r="AG192" s="58"/>
      <c r="AH192" s="58"/>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8"/>
      <c r="BN192" s="58"/>
      <c r="BO192" s="57"/>
      <c r="BP192" s="57"/>
      <c r="BQ192" s="57"/>
      <c r="BR192" s="57"/>
      <c r="BS192" s="57"/>
      <c r="BT192" s="57"/>
      <c r="BU192" s="57"/>
      <c r="BV192" s="57"/>
    </row>
    <row r="193" spans="1:74" ht="9.75" customHeight="1">
      <c r="A193" s="1"/>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8"/>
      <c r="AG193" s="58"/>
      <c r="AH193" s="58"/>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8"/>
      <c r="BN193" s="58"/>
      <c r="BO193" s="57"/>
      <c r="BP193" s="57"/>
      <c r="BQ193" s="57"/>
      <c r="BR193" s="57"/>
      <c r="BS193" s="57"/>
      <c r="BT193" s="57"/>
      <c r="BU193" s="57"/>
      <c r="BV193" s="57"/>
    </row>
    <row r="194" spans="1:74" ht="9.75" customHeight="1">
      <c r="A194" s="1"/>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8"/>
      <c r="AG194" s="58"/>
      <c r="AH194" s="58"/>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8"/>
      <c r="BN194" s="58"/>
      <c r="BO194" s="57"/>
      <c r="BP194" s="57"/>
      <c r="BQ194" s="57"/>
      <c r="BR194" s="57"/>
      <c r="BS194" s="57"/>
      <c r="BT194" s="57"/>
      <c r="BU194" s="57"/>
      <c r="BV194" s="57"/>
    </row>
    <row r="195" spans="1:74" ht="9.75" customHeight="1">
      <c r="A195" s="1"/>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8"/>
      <c r="AG195" s="58"/>
      <c r="AH195" s="58"/>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8"/>
      <c r="BN195" s="58"/>
      <c r="BO195" s="57"/>
      <c r="BP195" s="57"/>
      <c r="BQ195" s="57"/>
      <c r="BR195" s="57"/>
      <c r="BS195" s="57"/>
      <c r="BT195" s="57"/>
      <c r="BU195" s="57"/>
      <c r="BV195" s="57"/>
    </row>
    <row r="196" spans="1:74" ht="9.75" customHeight="1">
      <c r="A196" s="1"/>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8"/>
      <c r="AG196" s="58"/>
      <c r="AH196" s="58"/>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8"/>
      <c r="BN196" s="58"/>
      <c r="BO196" s="57"/>
      <c r="BP196" s="57"/>
      <c r="BQ196" s="57"/>
      <c r="BR196" s="57"/>
      <c r="BS196" s="57"/>
      <c r="BT196" s="57"/>
      <c r="BU196" s="57"/>
      <c r="BV196" s="57"/>
    </row>
    <row r="197" spans="1:74" ht="9.75" customHeight="1">
      <c r="A197" s="1"/>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8"/>
      <c r="AG197" s="58"/>
      <c r="AH197" s="58"/>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8"/>
      <c r="BN197" s="58"/>
      <c r="BO197" s="57"/>
      <c r="BP197" s="57"/>
      <c r="BQ197" s="57"/>
      <c r="BR197" s="57"/>
      <c r="BS197" s="57"/>
      <c r="BT197" s="57"/>
      <c r="BU197" s="57"/>
      <c r="BV197" s="57"/>
    </row>
    <row r="198" spans="1:74" ht="9.75" customHeight="1">
      <c r="A198" s="1"/>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8"/>
      <c r="AG198" s="58"/>
      <c r="AH198" s="58"/>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8"/>
      <c r="BN198" s="58"/>
      <c r="BO198" s="57"/>
      <c r="BP198" s="57"/>
      <c r="BQ198" s="57"/>
      <c r="BR198" s="57"/>
      <c r="BS198" s="57"/>
      <c r="BT198" s="57"/>
      <c r="BU198" s="57"/>
      <c r="BV198" s="57"/>
    </row>
    <row r="199" spans="1:74" ht="9.75" customHeight="1">
      <c r="A199" s="1"/>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8"/>
      <c r="AG199" s="58"/>
      <c r="AH199" s="58"/>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8"/>
      <c r="BN199" s="58"/>
      <c r="BO199" s="57"/>
      <c r="BP199" s="57"/>
      <c r="BQ199" s="57"/>
      <c r="BR199" s="57"/>
      <c r="BS199" s="57"/>
      <c r="BT199" s="57"/>
      <c r="BU199" s="57"/>
      <c r="BV199" s="57"/>
    </row>
    <row r="200" spans="1:74" ht="9.75" customHeight="1">
      <c r="A200" s="1"/>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8"/>
      <c r="AG200" s="58"/>
      <c r="AH200" s="58"/>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8"/>
      <c r="BN200" s="58"/>
      <c r="BO200" s="57"/>
      <c r="BP200" s="57"/>
      <c r="BQ200" s="57"/>
      <c r="BR200" s="57"/>
      <c r="BS200" s="57"/>
      <c r="BT200" s="57"/>
      <c r="BU200" s="57"/>
      <c r="BV200" s="57"/>
    </row>
    <row r="201" spans="1:74" ht="9.75" customHeight="1">
      <c r="A201" s="1"/>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8"/>
      <c r="AG201" s="58"/>
      <c r="AH201" s="58"/>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8"/>
      <c r="BN201" s="58"/>
      <c r="BO201" s="57"/>
      <c r="BP201" s="57"/>
      <c r="BQ201" s="57"/>
      <c r="BR201" s="57"/>
      <c r="BS201" s="57"/>
      <c r="BT201" s="57"/>
      <c r="BU201" s="57"/>
      <c r="BV201" s="57"/>
    </row>
    <row r="202" spans="1:74" ht="9.75" customHeight="1">
      <c r="A202" s="1"/>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8"/>
      <c r="AG202" s="58"/>
      <c r="AH202" s="58"/>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8"/>
      <c r="BN202" s="58"/>
      <c r="BO202" s="57"/>
      <c r="BP202" s="57"/>
      <c r="BQ202" s="57"/>
      <c r="BR202" s="57"/>
      <c r="BS202" s="57"/>
      <c r="BT202" s="57"/>
      <c r="BU202" s="57"/>
      <c r="BV202" s="57"/>
    </row>
    <row r="203" spans="1:74" ht="9.75" customHeight="1">
      <c r="A203" s="1"/>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8"/>
      <c r="AG203" s="58"/>
      <c r="AH203" s="58"/>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8"/>
      <c r="BN203" s="58"/>
      <c r="BO203" s="57"/>
      <c r="BP203" s="57"/>
      <c r="BQ203" s="57"/>
      <c r="BR203" s="57"/>
      <c r="BS203" s="57"/>
      <c r="BT203" s="57"/>
      <c r="BU203" s="57"/>
      <c r="BV203" s="57"/>
    </row>
    <row r="204" spans="1:74" ht="9.75" customHeight="1">
      <c r="A204" s="1"/>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8"/>
      <c r="AG204" s="58"/>
      <c r="AH204" s="58"/>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8"/>
      <c r="BN204" s="58"/>
      <c r="BO204" s="57"/>
      <c r="BP204" s="57"/>
      <c r="BQ204" s="57"/>
      <c r="BR204" s="57"/>
      <c r="BS204" s="57"/>
      <c r="BT204" s="57"/>
      <c r="BU204" s="57"/>
      <c r="BV204" s="57"/>
    </row>
    <row r="205" spans="1:74" ht="9.75" customHeight="1">
      <c r="A205" s="1"/>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8"/>
      <c r="AG205" s="58"/>
      <c r="AH205" s="58"/>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8"/>
      <c r="BN205" s="58"/>
      <c r="BO205" s="57"/>
      <c r="BP205" s="57"/>
      <c r="BQ205" s="57"/>
      <c r="BR205" s="57"/>
      <c r="BS205" s="57"/>
      <c r="BT205" s="57"/>
      <c r="BU205" s="57"/>
      <c r="BV205" s="57"/>
    </row>
    <row r="206" spans="1:74" ht="9.75" customHeight="1">
      <c r="A206" s="1"/>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8"/>
      <c r="AG206" s="58"/>
      <c r="AH206" s="58"/>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8"/>
      <c r="BN206" s="58"/>
      <c r="BO206" s="57"/>
      <c r="BP206" s="57"/>
      <c r="BQ206" s="57"/>
      <c r="BR206" s="57"/>
      <c r="BS206" s="57"/>
      <c r="BT206" s="57"/>
      <c r="BU206" s="57"/>
      <c r="BV206" s="57"/>
    </row>
    <row r="207" spans="1:74" ht="9.75" customHeight="1">
      <c r="A207" s="1"/>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8"/>
      <c r="AG207" s="58"/>
      <c r="AH207" s="58"/>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8"/>
      <c r="BN207" s="58"/>
      <c r="BO207" s="57"/>
      <c r="BP207" s="57"/>
      <c r="BQ207" s="57"/>
      <c r="BR207" s="57"/>
      <c r="BS207" s="57"/>
      <c r="BT207" s="57"/>
      <c r="BU207" s="57"/>
      <c r="BV207" s="57"/>
    </row>
    <row r="208" spans="1:74" ht="9.75" customHeight="1">
      <c r="A208" s="1"/>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8"/>
      <c r="AG208" s="58"/>
      <c r="AH208" s="58"/>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8"/>
      <c r="BN208" s="58"/>
      <c r="BO208" s="57"/>
      <c r="BP208" s="57"/>
      <c r="BQ208" s="57"/>
      <c r="BR208" s="57"/>
      <c r="BS208" s="57"/>
      <c r="BT208" s="57"/>
      <c r="BU208" s="57"/>
      <c r="BV208" s="57"/>
    </row>
    <row r="209" spans="1:74" ht="9.75" customHeight="1">
      <c r="A209" s="1"/>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8"/>
      <c r="AG209" s="58"/>
      <c r="AH209" s="58"/>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8"/>
      <c r="BN209" s="58"/>
      <c r="BO209" s="57"/>
      <c r="BP209" s="57"/>
      <c r="BQ209" s="57"/>
      <c r="BR209" s="57"/>
      <c r="BS209" s="57"/>
      <c r="BT209" s="57"/>
      <c r="BU209" s="57"/>
      <c r="BV209" s="57"/>
    </row>
    <row r="210" spans="1:74" ht="9.75" customHeight="1">
      <c r="A210" s="1"/>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8"/>
      <c r="AG210" s="58"/>
      <c r="AH210" s="58"/>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8"/>
      <c r="BN210" s="58"/>
      <c r="BO210" s="57"/>
      <c r="BP210" s="57"/>
      <c r="BQ210" s="57"/>
      <c r="BR210" s="57"/>
      <c r="BS210" s="57"/>
      <c r="BT210" s="57"/>
      <c r="BU210" s="57"/>
      <c r="BV210" s="57"/>
    </row>
    <row r="211" spans="1:74" ht="9.75" customHeight="1">
      <c r="A211" s="1"/>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8"/>
      <c r="AG211" s="58"/>
      <c r="AH211" s="58"/>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8"/>
      <c r="BN211" s="58"/>
      <c r="BO211" s="57"/>
      <c r="BP211" s="57"/>
      <c r="BQ211" s="57"/>
      <c r="BR211" s="57"/>
      <c r="BS211" s="57"/>
      <c r="BT211" s="57"/>
      <c r="BU211" s="57"/>
      <c r="BV211" s="57"/>
    </row>
    <row r="212" spans="1:74" ht="9.75" customHeight="1">
      <c r="A212" s="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8"/>
      <c r="AG212" s="58"/>
      <c r="AH212" s="58"/>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8"/>
      <c r="BN212" s="58"/>
      <c r="BO212" s="57"/>
      <c r="BP212" s="57"/>
      <c r="BQ212" s="57"/>
      <c r="BR212" s="57"/>
      <c r="BS212" s="57"/>
      <c r="BT212" s="57"/>
      <c r="BU212" s="57"/>
      <c r="BV212" s="57"/>
    </row>
    <row r="213" spans="1:74" ht="9.75" customHeight="1">
      <c r="A213" s="1"/>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8"/>
      <c r="AG213" s="58"/>
      <c r="AH213" s="58"/>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8"/>
      <c r="BN213" s="58"/>
      <c r="BO213" s="57"/>
      <c r="BP213" s="57"/>
      <c r="BQ213" s="57"/>
      <c r="BR213" s="57"/>
      <c r="BS213" s="57"/>
      <c r="BT213" s="57"/>
      <c r="BU213" s="57"/>
      <c r="BV213" s="57"/>
    </row>
    <row r="214" spans="1:74" ht="9.75" customHeight="1">
      <c r="A214" s="1"/>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8"/>
      <c r="AG214" s="58"/>
      <c r="AH214" s="58"/>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8"/>
      <c r="BN214" s="58"/>
      <c r="BO214" s="57"/>
      <c r="BP214" s="57"/>
      <c r="BQ214" s="57"/>
      <c r="BR214" s="57"/>
      <c r="BS214" s="57"/>
      <c r="BT214" s="57"/>
      <c r="BU214" s="57"/>
      <c r="BV214" s="57"/>
    </row>
    <row r="215" spans="1:74" ht="9.75" customHeight="1">
      <c r="A215" s="1"/>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8"/>
      <c r="AG215" s="58"/>
      <c r="AH215" s="58"/>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8"/>
      <c r="BN215" s="58"/>
      <c r="BO215" s="57"/>
      <c r="BP215" s="57"/>
      <c r="BQ215" s="57"/>
      <c r="BR215" s="57"/>
      <c r="BS215" s="57"/>
      <c r="BT215" s="57"/>
      <c r="BU215" s="57"/>
      <c r="BV215" s="57"/>
    </row>
    <row r="216" spans="1:74" ht="9.75" customHeight="1">
      <c r="A216" s="1"/>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8"/>
      <c r="AG216" s="58"/>
      <c r="AH216" s="58"/>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8"/>
      <c r="BN216" s="58"/>
      <c r="BO216" s="57"/>
      <c r="BP216" s="57"/>
      <c r="BQ216" s="57"/>
      <c r="BR216" s="57"/>
      <c r="BS216" s="57"/>
      <c r="BT216" s="57"/>
      <c r="BU216" s="57"/>
      <c r="BV216" s="57"/>
    </row>
    <row r="217" spans="1:74" ht="9.75" customHeight="1">
      <c r="A217" s="1"/>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8"/>
      <c r="AG217" s="58"/>
      <c r="AH217" s="58"/>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8"/>
      <c r="BN217" s="58"/>
      <c r="BO217" s="57"/>
      <c r="BP217" s="57"/>
      <c r="BQ217" s="57"/>
      <c r="BR217" s="57"/>
      <c r="BS217" s="57"/>
      <c r="BT217" s="57"/>
      <c r="BU217" s="57"/>
      <c r="BV217" s="57"/>
    </row>
    <row r="218" spans="1:74" ht="9.75" customHeight="1">
      <c r="A218" s="1"/>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8"/>
      <c r="AG218" s="58"/>
      <c r="AH218" s="58"/>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8"/>
      <c r="BN218" s="58"/>
      <c r="BO218" s="57"/>
      <c r="BP218" s="57"/>
      <c r="BQ218" s="57"/>
      <c r="BR218" s="57"/>
      <c r="BS218" s="57"/>
      <c r="BT218" s="57"/>
      <c r="BU218" s="57"/>
      <c r="BV218" s="57"/>
    </row>
    <row r="219" spans="1:74" ht="9.75" customHeight="1">
      <c r="A219" s="1"/>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8"/>
      <c r="AG219" s="58"/>
      <c r="AH219" s="58"/>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8"/>
      <c r="BN219" s="58"/>
      <c r="BO219" s="57"/>
      <c r="BP219" s="57"/>
      <c r="BQ219" s="57"/>
      <c r="BR219" s="57"/>
      <c r="BS219" s="57"/>
      <c r="BT219" s="57"/>
      <c r="BU219" s="57"/>
      <c r="BV219" s="57"/>
    </row>
    <row r="220" spans="1:74" ht="9.75" customHeight="1">
      <c r="A220" s="1"/>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8"/>
      <c r="AG220" s="58"/>
      <c r="AH220" s="58"/>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8"/>
      <c r="BN220" s="58"/>
      <c r="BO220" s="57"/>
      <c r="BP220" s="57"/>
      <c r="BQ220" s="57"/>
      <c r="BR220" s="57"/>
      <c r="BS220" s="57"/>
      <c r="BT220" s="57"/>
      <c r="BU220" s="57"/>
      <c r="BV220" s="57"/>
    </row>
    <row r="221" spans="1:74" ht="9.75" customHeight="1">
      <c r="A221" s="1"/>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8"/>
      <c r="AG221" s="58"/>
      <c r="AH221" s="58"/>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8"/>
      <c r="BN221" s="58"/>
      <c r="BO221" s="57"/>
      <c r="BP221" s="57"/>
      <c r="BQ221" s="57"/>
      <c r="BR221" s="57"/>
      <c r="BS221" s="57"/>
      <c r="BT221" s="57"/>
      <c r="BU221" s="57"/>
      <c r="BV221" s="57"/>
    </row>
    <row r="222" spans="1:74" ht="9.75" customHeight="1">
      <c r="A222" s="1"/>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8"/>
      <c r="AG222" s="58"/>
      <c r="AH222" s="58"/>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8"/>
      <c r="BN222" s="58"/>
      <c r="BO222" s="57"/>
      <c r="BP222" s="57"/>
      <c r="BQ222" s="57"/>
      <c r="BR222" s="57"/>
      <c r="BS222" s="57"/>
      <c r="BT222" s="57"/>
      <c r="BU222" s="57"/>
      <c r="BV222" s="57"/>
    </row>
    <row r="223" spans="1:74" ht="9.75" customHeight="1">
      <c r="A223" s="1"/>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8"/>
      <c r="AG223" s="58"/>
      <c r="AH223" s="58"/>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8"/>
      <c r="BN223" s="58"/>
      <c r="BO223" s="57"/>
      <c r="BP223" s="57"/>
      <c r="BQ223" s="57"/>
      <c r="BR223" s="57"/>
      <c r="BS223" s="57"/>
      <c r="BT223" s="57"/>
      <c r="BU223" s="57"/>
      <c r="BV223" s="57"/>
    </row>
    <row r="224" spans="1:74" ht="9.75" customHeight="1">
      <c r="A224" s="1"/>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8"/>
      <c r="AG224" s="58"/>
      <c r="AH224" s="58"/>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8"/>
      <c r="BN224" s="58"/>
      <c r="BO224" s="57"/>
      <c r="BP224" s="57"/>
      <c r="BQ224" s="57"/>
      <c r="BR224" s="57"/>
      <c r="BS224" s="57"/>
      <c r="BT224" s="57"/>
      <c r="BU224" s="57"/>
      <c r="BV224" s="57"/>
    </row>
    <row r="225" spans="1:74" ht="9.75" customHeight="1">
      <c r="A225" s="1"/>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8"/>
      <c r="AG225" s="58"/>
      <c r="AH225" s="58"/>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8"/>
      <c r="BN225" s="58"/>
      <c r="BO225" s="57"/>
      <c r="BP225" s="57"/>
      <c r="BQ225" s="57"/>
      <c r="BR225" s="57"/>
      <c r="BS225" s="57"/>
      <c r="BT225" s="57"/>
      <c r="BU225" s="57"/>
      <c r="BV225" s="57"/>
    </row>
    <row r="226" spans="1:74" ht="9.75" customHeight="1">
      <c r="A226" s="1"/>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8"/>
      <c r="AG226" s="58"/>
      <c r="AH226" s="58"/>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8"/>
      <c r="BN226" s="58"/>
      <c r="BO226" s="57"/>
      <c r="BP226" s="57"/>
      <c r="BQ226" s="57"/>
      <c r="BR226" s="57"/>
      <c r="BS226" s="57"/>
      <c r="BT226" s="57"/>
      <c r="BU226" s="57"/>
      <c r="BV226" s="57"/>
    </row>
    <row r="227" spans="1:74" ht="9.75" customHeight="1">
      <c r="A227" s="1"/>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8"/>
      <c r="AG227" s="58"/>
      <c r="AH227" s="58"/>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8"/>
      <c r="BN227" s="58"/>
      <c r="BO227" s="57"/>
      <c r="BP227" s="57"/>
      <c r="BQ227" s="57"/>
      <c r="BR227" s="57"/>
      <c r="BS227" s="57"/>
      <c r="BT227" s="57"/>
      <c r="BU227" s="57"/>
      <c r="BV227" s="57"/>
    </row>
    <row r="228" spans="1:74" ht="9.75" customHeight="1">
      <c r="A228" s="1"/>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8"/>
      <c r="AG228" s="58"/>
      <c r="AH228" s="58"/>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8"/>
      <c r="BN228" s="58"/>
      <c r="BO228" s="57"/>
      <c r="BP228" s="57"/>
      <c r="BQ228" s="57"/>
      <c r="BR228" s="57"/>
      <c r="BS228" s="57"/>
      <c r="BT228" s="57"/>
      <c r="BU228" s="57"/>
      <c r="BV228" s="57"/>
    </row>
    <row r="229" spans="1:74" ht="9.75" customHeight="1">
      <c r="A229" s="1"/>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8"/>
      <c r="AG229" s="58"/>
      <c r="AH229" s="58"/>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8"/>
      <c r="BN229" s="58"/>
      <c r="BO229" s="57"/>
      <c r="BP229" s="57"/>
      <c r="BQ229" s="57"/>
      <c r="BR229" s="57"/>
      <c r="BS229" s="57"/>
      <c r="BT229" s="57"/>
      <c r="BU229" s="57"/>
      <c r="BV229" s="57"/>
    </row>
    <row r="230" spans="1:74" ht="9.75" customHeight="1">
      <c r="A230" s="1"/>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8"/>
      <c r="AG230" s="58"/>
      <c r="AH230" s="58"/>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8"/>
      <c r="BN230" s="58"/>
      <c r="BO230" s="57"/>
      <c r="BP230" s="57"/>
      <c r="BQ230" s="57"/>
      <c r="BR230" s="57"/>
      <c r="BS230" s="57"/>
      <c r="BT230" s="57"/>
      <c r="BU230" s="57"/>
      <c r="BV230" s="57"/>
    </row>
    <row r="231" spans="1:74" ht="9.75" customHeight="1">
      <c r="A231" s="1"/>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8"/>
      <c r="AG231" s="58"/>
      <c r="AH231" s="58"/>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8"/>
      <c r="BN231" s="58"/>
      <c r="BO231" s="57"/>
      <c r="BP231" s="57"/>
      <c r="BQ231" s="57"/>
      <c r="BR231" s="57"/>
      <c r="BS231" s="57"/>
      <c r="BT231" s="57"/>
      <c r="BU231" s="57"/>
      <c r="BV231" s="57"/>
    </row>
    <row r="232" spans="1:74" ht="9.75" customHeight="1">
      <c r="A232" s="1"/>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8"/>
      <c r="AG232" s="58"/>
      <c r="AH232" s="58"/>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8"/>
      <c r="BN232" s="58"/>
      <c r="BO232" s="57"/>
      <c r="BP232" s="57"/>
      <c r="BQ232" s="57"/>
      <c r="BR232" s="57"/>
      <c r="BS232" s="57"/>
      <c r="BT232" s="57"/>
      <c r="BU232" s="57"/>
      <c r="BV232" s="57"/>
    </row>
    <row r="233" spans="1:74" ht="9.75" customHeight="1">
      <c r="A233" s="1"/>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8"/>
      <c r="AG233" s="58"/>
      <c r="AH233" s="58"/>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8"/>
      <c r="BN233" s="58"/>
      <c r="BO233" s="57"/>
      <c r="BP233" s="57"/>
      <c r="BQ233" s="57"/>
      <c r="BR233" s="57"/>
      <c r="BS233" s="57"/>
      <c r="BT233" s="57"/>
      <c r="BU233" s="57"/>
      <c r="BV233" s="57"/>
    </row>
    <row r="234" spans="1:74" ht="9.75" customHeight="1">
      <c r="A234" s="1"/>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8"/>
      <c r="AG234" s="58"/>
      <c r="AH234" s="58"/>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8"/>
      <c r="BN234" s="58"/>
      <c r="BO234" s="57"/>
      <c r="BP234" s="57"/>
      <c r="BQ234" s="57"/>
      <c r="BR234" s="57"/>
      <c r="BS234" s="57"/>
      <c r="BT234" s="57"/>
      <c r="BU234" s="57"/>
      <c r="BV234" s="57"/>
    </row>
    <row r="235" spans="1:74" ht="9.75" customHeight="1">
      <c r="A235" s="1"/>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8"/>
      <c r="AG235" s="58"/>
      <c r="AH235" s="58"/>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8"/>
      <c r="BN235" s="58"/>
      <c r="BO235" s="57"/>
      <c r="BP235" s="57"/>
      <c r="BQ235" s="57"/>
      <c r="BR235" s="57"/>
      <c r="BS235" s="57"/>
      <c r="BT235" s="57"/>
      <c r="BU235" s="57"/>
      <c r="BV235" s="57"/>
    </row>
    <row r="236" spans="1:74" ht="9.75" customHeight="1">
      <c r="A236" s="1"/>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8"/>
      <c r="AG236" s="58"/>
      <c r="AH236" s="58"/>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8"/>
      <c r="BN236" s="58"/>
      <c r="BO236" s="57"/>
      <c r="BP236" s="57"/>
      <c r="BQ236" s="57"/>
      <c r="BR236" s="57"/>
      <c r="BS236" s="57"/>
      <c r="BT236" s="57"/>
      <c r="BU236" s="57"/>
      <c r="BV236" s="57"/>
    </row>
    <row r="237" spans="1:74" ht="9.75" customHeight="1">
      <c r="A237" s="1"/>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8"/>
      <c r="AG237" s="58"/>
      <c r="AH237" s="58"/>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8"/>
      <c r="BN237" s="58"/>
      <c r="BO237" s="57"/>
      <c r="BP237" s="57"/>
      <c r="BQ237" s="57"/>
      <c r="BR237" s="57"/>
      <c r="BS237" s="57"/>
      <c r="BT237" s="57"/>
      <c r="BU237" s="57"/>
      <c r="BV237" s="57"/>
    </row>
    <row r="238" spans="1:74" ht="9.75" customHeight="1">
      <c r="A238" s="1"/>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8"/>
      <c r="AG238" s="58"/>
      <c r="AH238" s="58"/>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8"/>
      <c r="BN238" s="58"/>
      <c r="BO238" s="57"/>
      <c r="BP238" s="57"/>
      <c r="BQ238" s="57"/>
      <c r="BR238" s="57"/>
      <c r="BS238" s="57"/>
      <c r="BT238" s="57"/>
      <c r="BU238" s="57"/>
      <c r="BV238" s="57"/>
    </row>
    <row r="239" spans="1:74" ht="9.75" customHeight="1">
      <c r="A239" s="1"/>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8"/>
      <c r="AG239" s="58"/>
      <c r="AH239" s="58"/>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8"/>
      <c r="BN239" s="58"/>
      <c r="BO239" s="57"/>
      <c r="BP239" s="57"/>
      <c r="BQ239" s="57"/>
      <c r="BR239" s="57"/>
      <c r="BS239" s="57"/>
      <c r="BT239" s="57"/>
      <c r="BU239" s="57"/>
      <c r="BV239" s="57"/>
    </row>
    <row r="240" spans="1:74" ht="9.75" customHeight="1">
      <c r="A240" s="1"/>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8"/>
      <c r="AG240" s="58"/>
      <c r="AH240" s="58"/>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8"/>
      <c r="BN240" s="58"/>
      <c r="BO240" s="57"/>
      <c r="BP240" s="57"/>
      <c r="BQ240" s="57"/>
      <c r="BR240" s="57"/>
      <c r="BS240" s="57"/>
      <c r="BT240" s="57"/>
      <c r="BU240" s="57"/>
      <c r="BV240" s="57"/>
    </row>
    <row r="241" spans="1:74" ht="9.75" customHeight="1">
      <c r="A241" s="1"/>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8"/>
      <c r="AG241" s="58"/>
      <c r="AH241" s="58"/>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8"/>
      <c r="BN241" s="58"/>
      <c r="BO241" s="57"/>
      <c r="BP241" s="57"/>
      <c r="BQ241" s="57"/>
      <c r="BR241" s="57"/>
      <c r="BS241" s="57"/>
      <c r="BT241" s="57"/>
      <c r="BU241" s="57"/>
      <c r="BV241" s="57"/>
    </row>
    <row r="242" spans="1:74" ht="9.75" customHeight="1">
      <c r="A242" s="1"/>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8"/>
      <c r="AG242" s="58"/>
      <c r="AH242" s="58"/>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8"/>
      <c r="BN242" s="58"/>
      <c r="BO242" s="57"/>
      <c r="BP242" s="57"/>
      <c r="BQ242" s="57"/>
      <c r="BR242" s="57"/>
      <c r="BS242" s="57"/>
      <c r="BT242" s="57"/>
      <c r="BU242" s="57"/>
      <c r="BV242" s="57"/>
    </row>
    <row r="243" spans="1:74" ht="9.75" customHeight="1">
      <c r="A243" s="1"/>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8"/>
      <c r="AG243" s="58"/>
      <c r="AH243" s="58"/>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8"/>
      <c r="BN243" s="58"/>
      <c r="BO243" s="57"/>
      <c r="BP243" s="57"/>
      <c r="BQ243" s="57"/>
      <c r="BR243" s="57"/>
      <c r="BS243" s="57"/>
      <c r="BT243" s="57"/>
      <c r="BU243" s="57"/>
      <c r="BV243" s="57"/>
    </row>
    <row r="244" spans="1:74" ht="9.75" customHeight="1">
      <c r="A244" s="1"/>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8"/>
      <c r="AG244" s="58"/>
      <c r="AH244" s="58"/>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8"/>
      <c r="BN244" s="58"/>
      <c r="BO244" s="57"/>
      <c r="BP244" s="57"/>
      <c r="BQ244" s="57"/>
      <c r="BR244" s="57"/>
      <c r="BS244" s="57"/>
      <c r="BT244" s="57"/>
      <c r="BU244" s="57"/>
      <c r="BV244" s="57"/>
    </row>
    <row r="245" spans="1:74" ht="9.75" customHeight="1">
      <c r="A245" s="1"/>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8"/>
      <c r="AG245" s="58"/>
      <c r="AH245" s="58"/>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8"/>
      <c r="BN245" s="58"/>
      <c r="BO245" s="57"/>
      <c r="BP245" s="57"/>
      <c r="BQ245" s="57"/>
      <c r="BR245" s="57"/>
      <c r="BS245" s="57"/>
      <c r="BT245" s="57"/>
      <c r="BU245" s="57"/>
      <c r="BV245" s="57"/>
    </row>
    <row r="246" spans="1:74" ht="9.75" customHeight="1">
      <c r="A246" s="1"/>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8"/>
      <c r="AG246" s="58"/>
      <c r="AH246" s="58"/>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8"/>
      <c r="BN246" s="58"/>
      <c r="BO246" s="57"/>
      <c r="BP246" s="57"/>
      <c r="BQ246" s="57"/>
      <c r="BR246" s="57"/>
      <c r="BS246" s="57"/>
      <c r="BT246" s="57"/>
      <c r="BU246" s="57"/>
      <c r="BV246" s="57"/>
    </row>
    <row r="247" spans="1:74" ht="9.75" customHeight="1">
      <c r="A247" s="1"/>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8"/>
      <c r="AG247" s="58"/>
      <c r="AH247" s="58"/>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8"/>
      <c r="BN247" s="58"/>
      <c r="BO247" s="57"/>
      <c r="BP247" s="57"/>
      <c r="BQ247" s="57"/>
      <c r="BR247" s="57"/>
      <c r="BS247" s="57"/>
      <c r="BT247" s="57"/>
      <c r="BU247" s="57"/>
      <c r="BV247" s="57"/>
    </row>
    <row r="248" spans="1:74" ht="9.75" customHeight="1">
      <c r="A248" s="1"/>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8"/>
      <c r="AG248" s="58"/>
      <c r="AH248" s="58"/>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8"/>
      <c r="BN248" s="58"/>
      <c r="BO248" s="57"/>
      <c r="BP248" s="57"/>
      <c r="BQ248" s="57"/>
      <c r="BR248" s="57"/>
      <c r="BS248" s="57"/>
      <c r="BT248" s="57"/>
      <c r="BU248" s="57"/>
      <c r="BV248" s="57"/>
    </row>
    <row r="249" spans="1:74" ht="9.75" customHeight="1">
      <c r="A249" s="1"/>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8"/>
      <c r="AG249" s="58"/>
      <c r="AH249" s="58"/>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8"/>
      <c r="BN249" s="58"/>
      <c r="BO249" s="57"/>
      <c r="BP249" s="57"/>
      <c r="BQ249" s="57"/>
      <c r="BR249" s="57"/>
      <c r="BS249" s="57"/>
      <c r="BT249" s="57"/>
      <c r="BU249" s="57"/>
      <c r="BV249" s="57"/>
    </row>
    <row r="250" spans="1:74" ht="9.75" customHeight="1">
      <c r="A250" s="1"/>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8"/>
      <c r="AG250" s="58"/>
      <c r="AH250" s="58"/>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8"/>
      <c r="BN250" s="58"/>
      <c r="BO250" s="57"/>
      <c r="BP250" s="57"/>
      <c r="BQ250" s="57"/>
      <c r="BR250" s="57"/>
      <c r="BS250" s="57"/>
      <c r="BT250" s="57"/>
      <c r="BU250" s="57"/>
      <c r="BV250" s="57"/>
    </row>
    <row r="251" spans="1:74" ht="9.75" customHeight="1">
      <c r="A251" s="1"/>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8"/>
      <c r="AG251" s="58"/>
      <c r="AH251" s="58"/>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8"/>
      <c r="BN251" s="58"/>
      <c r="BO251" s="57"/>
      <c r="BP251" s="57"/>
      <c r="BQ251" s="57"/>
      <c r="BR251" s="57"/>
      <c r="BS251" s="57"/>
      <c r="BT251" s="57"/>
      <c r="BU251" s="57"/>
      <c r="BV251" s="57"/>
    </row>
    <row r="252" spans="1:74" ht="9.75" customHeight="1">
      <c r="A252" s="1"/>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8"/>
      <c r="AG252" s="58"/>
      <c r="AH252" s="58"/>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8"/>
      <c r="BN252" s="58"/>
      <c r="BO252" s="57"/>
      <c r="BP252" s="57"/>
      <c r="BQ252" s="57"/>
      <c r="BR252" s="57"/>
      <c r="BS252" s="57"/>
      <c r="BT252" s="57"/>
      <c r="BU252" s="57"/>
      <c r="BV252" s="57"/>
    </row>
    <row r="253" spans="1:74" ht="9.75" customHeight="1">
      <c r="A253" s="1"/>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8"/>
      <c r="AG253" s="58"/>
      <c r="AH253" s="58"/>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8"/>
      <c r="BN253" s="58"/>
      <c r="BO253" s="57"/>
      <c r="BP253" s="57"/>
      <c r="BQ253" s="57"/>
      <c r="BR253" s="57"/>
      <c r="BS253" s="57"/>
      <c r="BT253" s="57"/>
      <c r="BU253" s="57"/>
      <c r="BV253" s="57"/>
    </row>
    <row r="254" spans="1:74" ht="9.75" customHeight="1">
      <c r="A254" s="1"/>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8"/>
      <c r="AG254" s="58"/>
      <c r="AH254" s="58"/>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8"/>
      <c r="BN254" s="58"/>
      <c r="BO254" s="57"/>
      <c r="BP254" s="57"/>
      <c r="BQ254" s="57"/>
      <c r="BR254" s="57"/>
      <c r="BS254" s="57"/>
      <c r="BT254" s="57"/>
      <c r="BU254" s="57"/>
      <c r="BV254" s="57"/>
    </row>
    <row r="255" spans="1:74" ht="9.75" customHeight="1">
      <c r="A255" s="1"/>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8"/>
      <c r="AG255" s="58"/>
      <c r="AH255" s="58"/>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8"/>
      <c r="BN255" s="58"/>
      <c r="BO255" s="57"/>
      <c r="BP255" s="57"/>
      <c r="BQ255" s="57"/>
      <c r="BR255" s="57"/>
      <c r="BS255" s="57"/>
      <c r="BT255" s="57"/>
      <c r="BU255" s="57"/>
      <c r="BV255" s="57"/>
    </row>
    <row r="256" spans="1:74" ht="9.75" customHeight="1">
      <c r="A256" s="1"/>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8"/>
      <c r="AG256" s="58"/>
      <c r="AH256" s="58"/>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8"/>
      <c r="BN256" s="58"/>
      <c r="BO256" s="57"/>
      <c r="BP256" s="57"/>
      <c r="BQ256" s="57"/>
      <c r="BR256" s="57"/>
      <c r="BS256" s="57"/>
      <c r="BT256" s="57"/>
      <c r="BU256" s="57"/>
      <c r="BV256" s="57"/>
    </row>
    <row r="257" spans="1:74" ht="9.75" customHeight="1">
      <c r="A257" s="1"/>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8"/>
      <c r="AG257" s="58"/>
      <c r="AH257" s="58"/>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8"/>
      <c r="BN257" s="58"/>
      <c r="BO257" s="57"/>
      <c r="BP257" s="57"/>
      <c r="BQ257" s="57"/>
      <c r="BR257" s="57"/>
      <c r="BS257" s="57"/>
      <c r="BT257" s="57"/>
      <c r="BU257" s="57"/>
      <c r="BV257" s="57"/>
    </row>
    <row r="258" spans="1:74" ht="9.75" customHeight="1">
      <c r="A258" s="1"/>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8"/>
      <c r="AG258" s="58"/>
      <c r="AH258" s="58"/>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8"/>
      <c r="BN258" s="58"/>
      <c r="BO258" s="57"/>
      <c r="BP258" s="57"/>
      <c r="BQ258" s="57"/>
      <c r="BR258" s="57"/>
      <c r="BS258" s="57"/>
      <c r="BT258" s="57"/>
      <c r="BU258" s="57"/>
      <c r="BV258" s="57"/>
    </row>
    <row r="259" spans="1:74" ht="9.75" customHeight="1">
      <c r="A259" s="1"/>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8"/>
      <c r="AG259" s="58"/>
      <c r="AH259" s="58"/>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8"/>
      <c r="BN259" s="58"/>
      <c r="BO259" s="57"/>
      <c r="BP259" s="57"/>
      <c r="BQ259" s="57"/>
      <c r="BR259" s="57"/>
      <c r="BS259" s="57"/>
      <c r="BT259" s="57"/>
      <c r="BU259" s="57"/>
      <c r="BV259" s="57"/>
    </row>
    <row r="260" spans="1:74" ht="9.75" customHeight="1">
      <c r="A260" s="1"/>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8"/>
      <c r="AG260" s="58"/>
      <c r="AH260" s="58"/>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8"/>
      <c r="BN260" s="58"/>
      <c r="BO260" s="57"/>
      <c r="BP260" s="57"/>
      <c r="BQ260" s="57"/>
      <c r="BR260" s="57"/>
      <c r="BS260" s="57"/>
      <c r="BT260" s="57"/>
      <c r="BU260" s="57"/>
      <c r="BV260" s="57"/>
    </row>
    <row r="261" spans="1:74" ht="9.75" customHeight="1">
      <c r="A261" s="1"/>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8"/>
      <c r="AG261" s="58"/>
      <c r="AH261" s="58"/>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8"/>
      <c r="BN261" s="58"/>
      <c r="BO261" s="57"/>
      <c r="BP261" s="57"/>
      <c r="BQ261" s="57"/>
      <c r="BR261" s="57"/>
      <c r="BS261" s="57"/>
      <c r="BT261" s="57"/>
      <c r="BU261" s="57"/>
      <c r="BV261" s="57"/>
    </row>
    <row r="262" spans="1:74" ht="9.75" customHeight="1">
      <c r="A262" s="1"/>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8"/>
      <c r="AG262" s="58"/>
      <c r="AH262" s="58"/>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8"/>
      <c r="BN262" s="58"/>
      <c r="BO262" s="57"/>
      <c r="BP262" s="57"/>
      <c r="BQ262" s="57"/>
      <c r="BR262" s="57"/>
      <c r="BS262" s="57"/>
      <c r="BT262" s="57"/>
      <c r="BU262" s="57"/>
      <c r="BV262" s="57"/>
    </row>
    <row r="263" spans="1:74" ht="9.75" customHeight="1">
      <c r="A263" s="1"/>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8"/>
      <c r="AG263" s="58"/>
      <c r="AH263" s="58"/>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8"/>
      <c r="BN263" s="58"/>
      <c r="BO263" s="57"/>
      <c r="BP263" s="57"/>
      <c r="BQ263" s="57"/>
      <c r="BR263" s="57"/>
      <c r="BS263" s="57"/>
      <c r="BT263" s="57"/>
      <c r="BU263" s="57"/>
      <c r="BV263" s="57"/>
    </row>
    <row r="264" spans="1:74" ht="9.75" customHeight="1">
      <c r="A264" s="1"/>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8"/>
      <c r="AG264" s="58"/>
      <c r="AH264" s="58"/>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8"/>
      <c r="BN264" s="58"/>
      <c r="BO264" s="57"/>
      <c r="BP264" s="57"/>
      <c r="BQ264" s="57"/>
      <c r="BR264" s="57"/>
      <c r="BS264" s="57"/>
      <c r="BT264" s="57"/>
      <c r="BU264" s="57"/>
      <c r="BV264" s="57"/>
    </row>
    <row r="265" spans="1:74" ht="9.75" customHeight="1">
      <c r="A265" s="1"/>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8"/>
      <c r="AG265" s="58"/>
      <c r="AH265" s="58"/>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8"/>
      <c r="BN265" s="58"/>
      <c r="BO265" s="57"/>
      <c r="BP265" s="57"/>
      <c r="BQ265" s="57"/>
      <c r="BR265" s="57"/>
      <c r="BS265" s="57"/>
      <c r="BT265" s="57"/>
      <c r="BU265" s="57"/>
      <c r="BV265" s="57"/>
    </row>
    <row r="266" spans="1:74" ht="9.75" customHeight="1">
      <c r="A266" s="1"/>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8"/>
      <c r="AG266" s="58"/>
      <c r="AH266" s="58"/>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8"/>
      <c r="BN266" s="58"/>
      <c r="BO266" s="57"/>
      <c r="BP266" s="57"/>
      <c r="BQ266" s="57"/>
      <c r="BR266" s="57"/>
      <c r="BS266" s="57"/>
      <c r="BT266" s="57"/>
      <c r="BU266" s="57"/>
      <c r="BV266" s="57"/>
    </row>
    <row r="267" spans="1:74" ht="9.75" customHeight="1">
      <c r="A267" s="1"/>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8"/>
      <c r="AG267" s="58"/>
      <c r="AH267" s="58"/>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8"/>
      <c r="BN267" s="58"/>
      <c r="BO267" s="57"/>
      <c r="BP267" s="57"/>
      <c r="BQ267" s="57"/>
      <c r="BR267" s="57"/>
      <c r="BS267" s="57"/>
      <c r="BT267" s="57"/>
      <c r="BU267" s="57"/>
      <c r="BV267" s="57"/>
    </row>
    <row r="268" spans="1:74" ht="9.75" customHeight="1">
      <c r="A268" s="1"/>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8"/>
      <c r="AG268" s="58"/>
      <c r="AH268" s="58"/>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8"/>
      <c r="BN268" s="58"/>
      <c r="BO268" s="57"/>
      <c r="BP268" s="57"/>
      <c r="BQ268" s="57"/>
      <c r="BR268" s="57"/>
      <c r="BS268" s="57"/>
      <c r="BT268" s="57"/>
      <c r="BU268" s="57"/>
      <c r="BV268" s="57"/>
    </row>
    <row r="269" spans="1:74" ht="9.75" customHeight="1">
      <c r="A269" s="1"/>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8"/>
      <c r="AG269" s="58"/>
      <c r="AH269" s="58"/>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8"/>
      <c r="BN269" s="58"/>
      <c r="BO269" s="57"/>
      <c r="BP269" s="57"/>
      <c r="BQ269" s="57"/>
      <c r="BR269" s="57"/>
      <c r="BS269" s="57"/>
      <c r="BT269" s="57"/>
      <c r="BU269" s="57"/>
      <c r="BV269" s="57"/>
    </row>
    <row r="270" spans="1:74" ht="9.75" customHeight="1">
      <c r="A270" s="1"/>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8"/>
      <c r="AG270" s="58"/>
      <c r="AH270" s="58"/>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8"/>
      <c r="BN270" s="58"/>
      <c r="BO270" s="57"/>
      <c r="BP270" s="57"/>
      <c r="BQ270" s="57"/>
      <c r="BR270" s="57"/>
      <c r="BS270" s="57"/>
      <c r="BT270" s="57"/>
      <c r="BU270" s="57"/>
      <c r="BV270" s="57"/>
    </row>
    <row r="271" spans="1:74" ht="9.75" customHeight="1">
      <c r="A271" s="1"/>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8"/>
      <c r="AG271" s="58"/>
      <c r="AH271" s="58"/>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8"/>
      <c r="BN271" s="58"/>
      <c r="BO271" s="57"/>
      <c r="BP271" s="57"/>
      <c r="BQ271" s="57"/>
      <c r="BR271" s="57"/>
      <c r="BS271" s="57"/>
      <c r="BT271" s="57"/>
      <c r="BU271" s="57"/>
      <c r="BV271" s="57"/>
    </row>
    <row r="272" spans="1:74" ht="9.75" customHeight="1">
      <c r="A272" s="1"/>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8"/>
      <c r="AG272" s="58"/>
      <c r="AH272" s="58"/>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8"/>
      <c r="BN272" s="58"/>
      <c r="BO272" s="57"/>
      <c r="BP272" s="57"/>
      <c r="BQ272" s="57"/>
      <c r="BR272" s="57"/>
      <c r="BS272" s="57"/>
      <c r="BT272" s="57"/>
      <c r="BU272" s="57"/>
      <c r="BV272" s="57"/>
    </row>
    <row r="273" spans="1:74" ht="9.75" customHeight="1">
      <c r="A273" s="1"/>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8"/>
      <c r="AG273" s="58"/>
      <c r="AH273" s="58"/>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8"/>
      <c r="BN273" s="58"/>
      <c r="BO273" s="57"/>
      <c r="BP273" s="57"/>
      <c r="BQ273" s="57"/>
      <c r="BR273" s="57"/>
      <c r="BS273" s="57"/>
      <c r="BT273" s="57"/>
      <c r="BU273" s="57"/>
      <c r="BV273" s="57"/>
    </row>
    <row r="274" spans="1:74" ht="9.75" customHeight="1">
      <c r="A274" s="1"/>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8"/>
      <c r="AG274" s="58"/>
      <c r="AH274" s="58"/>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8"/>
      <c r="BN274" s="58"/>
      <c r="BO274" s="57"/>
      <c r="BP274" s="57"/>
      <c r="BQ274" s="57"/>
      <c r="BR274" s="57"/>
      <c r="BS274" s="57"/>
      <c r="BT274" s="57"/>
      <c r="BU274" s="57"/>
      <c r="BV274" s="57"/>
    </row>
    <row r="275" spans="1:74" ht="9.75" customHeight="1">
      <c r="A275" s="1"/>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8"/>
      <c r="AG275" s="58"/>
      <c r="AH275" s="58"/>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8"/>
      <c r="BN275" s="58"/>
      <c r="BO275" s="57"/>
      <c r="BP275" s="57"/>
      <c r="BQ275" s="57"/>
      <c r="BR275" s="57"/>
      <c r="BS275" s="57"/>
      <c r="BT275" s="57"/>
      <c r="BU275" s="57"/>
      <c r="BV275" s="57"/>
    </row>
    <row r="276" spans="1:74" ht="9.75" customHeight="1">
      <c r="A276" s="1"/>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8"/>
      <c r="AG276" s="58"/>
      <c r="AH276" s="58"/>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8"/>
      <c r="BN276" s="58"/>
      <c r="BO276" s="57"/>
      <c r="BP276" s="57"/>
      <c r="BQ276" s="57"/>
      <c r="BR276" s="57"/>
      <c r="BS276" s="57"/>
      <c r="BT276" s="57"/>
      <c r="BU276" s="57"/>
      <c r="BV276" s="57"/>
    </row>
    <row r="277" spans="1:74" ht="9.75" customHeight="1">
      <c r="A277" s="1"/>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8"/>
      <c r="AG277" s="58"/>
      <c r="AH277" s="58"/>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8"/>
      <c r="BN277" s="58"/>
      <c r="BO277" s="57"/>
      <c r="BP277" s="57"/>
      <c r="BQ277" s="57"/>
      <c r="BR277" s="57"/>
      <c r="BS277" s="57"/>
      <c r="BT277" s="57"/>
      <c r="BU277" s="57"/>
      <c r="BV277" s="57"/>
    </row>
    <row r="278" spans="1:74" ht="9.75" customHeight="1">
      <c r="A278" s="1"/>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8"/>
      <c r="AG278" s="58"/>
      <c r="AH278" s="58"/>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8"/>
      <c r="BN278" s="58"/>
      <c r="BO278" s="57"/>
      <c r="BP278" s="57"/>
      <c r="BQ278" s="57"/>
      <c r="BR278" s="57"/>
      <c r="BS278" s="57"/>
      <c r="BT278" s="57"/>
      <c r="BU278" s="57"/>
      <c r="BV278" s="57"/>
    </row>
    <row r="279" spans="1:74" ht="9.75" customHeight="1">
      <c r="A279" s="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8"/>
      <c r="AG279" s="58"/>
      <c r="AH279" s="58"/>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8"/>
      <c r="BN279" s="58"/>
      <c r="BO279" s="57"/>
      <c r="BP279" s="57"/>
      <c r="BQ279" s="57"/>
      <c r="BR279" s="57"/>
      <c r="BS279" s="57"/>
      <c r="BT279" s="57"/>
      <c r="BU279" s="57"/>
      <c r="BV279" s="57"/>
    </row>
    <row r="280" spans="1:74" ht="9.75" customHeight="1">
      <c r="A280" s="1"/>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8"/>
      <c r="AG280" s="58"/>
      <c r="AH280" s="58"/>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8"/>
      <c r="BN280" s="58"/>
      <c r="BO280" s="57"/>
      <c r="BP280" s="57"/>
      <c r="BQ280" s="57"/>
      <c r="BR280" s="57"/>
      <c r="BS280" s="57"/>
      <c r="BT280" s="57"/>
      <c r="BU280" s="57"/>
      <c r="BV280" s="57"/>
    </row>
    <row r="281" spans="1:74" ht="9.75" customHeight="1">
      <c r="A281" s="1"/>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8"/>
      <c r="AG281" s="58"/>
      <c r="AH281" s="58"/>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8"/>
      <c r="BN281" s="58"/>
      <c r="BO281" s="57"/>
      <c r="BP281" s="57"/>
      <c r="BQ281" s="57"/>
      <c r="BR281" s="57"/>
      <c r="BS281" s="57"/>
      <c r="BT281" s="57"/>
      <c r="BU281" s="57"/>
      <c r="BV281" s="57"/>
    </row>
    <row r="282" spans="1:74" ht="9.75" customHeight="1">
      <c r="A282" s="1"/>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8"/>
      <c r="AG282" s="58"/>
      <c r="AH282" s="58"/>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8"/>
      <c r="BN282" s="58"/>
      <c r="BO282" s="57"/>
      <c r="BP282" s="57"/>
      <c r="BQ282" s="57"/>
      <c r="BR282" s="57"/>
      <c r="BS282" s="57"/>
      <c r="BT282" s="57"/>
      <c r="BU282" s="57"/>
      <c r="BV282" s="57"/>
    </row>
    <row r="283" spans="1:74" ht="9.75" customHeight="1">
      <c r="A283" s="1"/>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8"/>
      <c r="AG283" s="58"/>
      <c r="AH283" s="58"/>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8"/>
      <c r="BN283" s="58"/>
      <c r="BO283" s="57"/>
      <c r="BP283" s="57"/>
      <c r="BQ283" s="57"/>
      <c r="BR283" s="57"/>
      <c r="BS283" s="57"/>
      <c r="BT283" s="57"/>
      <c r="BU283" s="57"/>
      <c r="BV283" s="57"/>
    </row>
    <row r="284" spans="1:74" ht="9.75" customHeight="1">
      <c r="A284" s="1"/>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8"/>
      <c r="AG284" s="58"/>
      <c r="AH284" s="58"/>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8"/>
      <c r="BN284" s="58"/>
      <c r="BO284" s="57"/>
      <c r="BP284" s="57"/>
      <c r="BQ284" s="57"/>
      <c r="BR284" s="57"/>
      <c r="BS284" s="57"/>
      <c r="BT284" s="57"/>
      <c r="BU284" s="57"/>
      <c r="BV284" s="57"/>
    </row>
    <row r="285" spans="1:74" ht="9.75" customHeight="1">
      <c r="A285" s="1"/>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8"/>
      <c r="AG285" s="58"/>
      <c r="AH285" s="58"/>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8"/>
      <c r="BN285" s="58"/>
      <c r="BO285" s="57"/>
      <c r="BP285" s="57"/>
      <c r="BQ285" s="57"/>
      <c r="BR285" s="57"/>
      <c r="BS285" s="57"/>
      <c r="BT285" s="57"/>
      <c r="BU285" s="57"/>
      <c r="BV285" s="57"/>
    </row>
    <row r="286" spans="1:74" ht="9.75" customHeight="1">
      <c r="A286" s="1"/>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8"/>
      <c r="AG286" s="58"/>
      <c r="AH286" s="58"/>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8"/>
      <c r="BN286" s="58"/>
      <c r="BO286" s="57"/>
      <c r="BP286" s="57"/>
      <c r="BQ286" s="57"/>
      <c r="BR286" s="57"/>
      <c r="BS286" s="57"/>
      <c r="BT286" s="57"/>
      <c r="BU286" s="57"/>
      <c r="BV286" s="57"/>
    </row>
    <row r="287" spans="1:74" ht="9.75" customHeight="1">
      <c r="A287" s="1"/>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8"/>
      <c r="AG287" s="58"/>
      <c r="AH287" s="58"/>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8"/>
      <c r="BN287" s="58"/>
      <c r="BO287" s="57"/>
      <c r="BP287" s="57"/>
      <c r="BQ287" s="57"/>
      <c r="BR287" s="57"/>
      <c r="BS287" s="57"/>
      <c r="BT287" s="57"/>
      <c r="BU287" s="57"/>
      <c r="BV287" s="57"/>
    </row>
    <row r="288" spans="1:74" ht="9.75" customHeight="1">
      <c r="A288" s="1"/>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8"/>
      <c r="AG288" s="58"/>
      <c r="AH288" s="58"/>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8"/>
      <c r="BN288" s="58"/>
      <c r="BO288" s="57"/>
      <c r="BP288" s="57"/>
      <c r="BQ288" s="57"/>
      <c r="BR288" s="57"/>
      <c r="BS288" s="57"/>
      <c r="BT288" s="57"/>
      <c r="BU288" s="57"/>
      <c r="BV288" s="57"/>
    </row>
    <row r="289" spans="1:74" ht="9.75" customHeight="1">
      <c r="A289" s="1"/>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8"/>
      <c r="AG289" s="58"/>
      <c r="AH289" s="58"/>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8"/>
      <c r="BN289" s="58"/>
      <c r="BO289" s="57"/>
      <c r="BP289" s="57"/>
      <c r="BQ289" s="57"/>
      <c r="BR289" s="57"/>
      <c r="BS289" s="57"/>
      <c r="BT289" s="57"/>
      <c r="BU289" s="57"/>
      <c r="BV289" s="57"/>
    </row>
    <row r="290" spans="1:74" ht="9.75" customHeight="1">
      <c r="A290" s="1"/>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8"/>
      <c r="AG290" s="58"/>
      <c r="AH290" s="58"/>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8"/>
      <c r="BN290" s="58"/>
      <c r="BO290" s="57"/>
      <c r="BP290" s="57"/>
      <c r="BQ290" s="57"/>
      <c r="BR290" s="57"/>
      <c r="BS290" s="57"/>
      <c r="BT290" s="57"/>
      <c r="BU290" s="57"/>
      <c r="BV290" s="57"/>
    </row>
    <row r="291" spans="1:74" ht="9.75" customHeight="1">
      <c r="A291" s="1"/>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8"/>
      <c r="AG291" s="58"/>
      <c r="AH291" s="58"/>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8"/>
      <c r="BN291" s="58"/>
      <c r="BO291" s="57"/>
      <c r="BP291" s="57"/>
      <c r="BQ291" s="57"/>
      <c r="BR291" s="57"/>
      <c r="BS291" s="57"/>
      <c r="BT291" s="57"/>
      <c r="BU291" s="57"/>
      <c r="BV291" s="57"/>
    </row>
    <row r="292" spans="1:74" ht="9.75" customHeight="1">
      <c r="A292" s="1"/>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8"/>
      <c r="AG292" s="58"/>
      <c r="AH292" s="58"/>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8"/>
      <c r="BN292" s="58"/>
      <c r="BO292" s="57"/>
      <c r="BP292" s="57"/>
      <c r="BQ292" s="57"/>
      <c r="BR292" s="57"/>
      <c r="BS292" s="57"/>
      <c r="BT292" s="57"/>
      <c r="BU292" s="57"/>
      <c r="BV292" s="57"/>
    </row>
    <row r="293" spans="1:74" ht="9.75" customHeight="1">
      <c r="A293" s="1"/>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8"/>
      <c r="AG293" s="58"/>
      <c r="AH293" s="58"/>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8"/>
      <c r="BN293" s="58"/>
      <c r="BO293" s="57"/>
      <c r="BP293" s="57"/>
      <c r="BQ293" s="57"/>
      <c r="BR293" s="57"/>
      <c r="BS293" s="57"/>
      <c r="BT293" s="57"/>
      <c r="BU293" s="57"/>
      <c r="BV293" s="57"/>
    </row>
    <row r="294" spans="1:74" ht="9.75" customHeight="1">
      <c r="A294" s="1"/>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8"/>
      <c r="AG294" s="58"/>
      <c r="AH294" s="58"/>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8"/>
      <c r="BN294" s="58"/>
      <c r="BO294" s="57"/>
      <c r="BP294" s="57"/>
      <c r="BQ294" s="57"/>
      <c r="BR294" s="57"/>
      <c r="BS294" s="57"/>
      <c r="BT294" s="57"/>
      <c r="BU294" s="57"/>
      <c r="BV294" s="57"/>
    </row>
    <row r="295" spans="1:74" ht="9.75" customHeight="1">
      <c r="A295" s="1"/>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8"/>
      <c r="AG295" s="58"/>
      <c r="AH295" s="58"/>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8"/>
      <c r="BN295" s="58"/>
      <c r="BO295" s="57"/>
      <c r="BP295" s="57"/>
      <c r="BQ295" s="57"/>
      <c r="BR295" s="57"/>
      <c r="BS295" s="57"/>
      <c r="BT295" s="57"/>
      <c r="BU295" s="57"/>
      <c r="BV295" s="57"/>
    </row>
    <row r="296" spans="1:74" ht="9.75" customHeight="1">
      <c r="A296" s="1"/>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8"/>
      <c r="AG296" s="58"/>
      <c r="AH296" s="58"/>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8"/>
      <c r="BN296" s="58"/>
      <c r="BO296" s="57"/>
      <c r="BP296" s="57"/>
      <c r="BQ296" s="57"/>
      <c r="BR296" s="57"/>
      <c r="BS296" s="57"/>
      <c r="BT296" s="57"/>
      <c r="BU296" s="57"/>
      <c r="BV296" s="57"/>
    </row>
    <row r="297" spans="1:74" ht="9.75" customHeight="1">
      <c r="A297" s="1"/>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8"/>
      <c r="AG297" s="58"/>
      <c r="AH297" s="58"/>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8"/>
      <c r="BN297" s="58"/>
      <c r="BO297" s="57"/>
      <c r="BP297" s="57"/>
      <c r="BQ297" s="57"/>
      <c r="BR297" s="57"/>
      <c r="BS297" s="57"/>
      <c r="BT297" s="57"/>
      <c r="BU297" s="57"/>
      <c r="BV297" s="57"/>
    </row>
    <row r="298" spans="1:74" ht="9.75" customHeight="1">
      <c r="A298" s="1"/>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8"/>
      <c r="AG298" s="58"/>
      <c r="AH298" s="58"/>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8"/>
      <c r="BN298" s="58"/>
      <c r="BO298" s="57"/>
      <c r="BP298" s="57"/>
      <c r="BQ298" s="57"/>
      <c r="BR298" s="57"/>
      <c r="BS298" s="57"/>
      <c r="BT298" s="57"/>
      <c r="BU298" s="57"/>
      <c r="BV298" s="57"/>
    </row>
    <row r="299" spans="1:74" ht="9.75" customHeight="1">
      <c r="A299" s="1"/>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8"/>
      <c r="AG299" s="58"/>
      <c r="AH299" s="58"/>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8"/>
      <c r="BN299" s="58"/>
      <c r="BO299" s="57"/>
      <c r="BP299" s="57"/>
      <c r="BQ299" s="57"/>
      <c r="BR299" s="57"/>
      <c r="BS299" s="57"/>
      <c r="BT299" s="57"/>
      <c r="BU299" s="57"/>
      <c r="BV299" s="57"/>
    </row>
    <row r="300" spans="1:74" ht="9.75" customHeight="1">
      <c r="A300" s="1"/>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8"/>
      <c r="AG300" s="58"/>
      <c r="AH300" s="58"/>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8"/>
      <c r="BN300" s="58"/>
      <c r="BO300" s="57"/>
      <c r="BP300" s="57"/>
      <c r="BQ300" s="57"/>
      <c r="BR300" s="57"/>
      <c r="BS300" s="57"/>
      <c r="BT300" s="57"/>
      <c r="BU300" s="57"/>
      <c r="BV300" s="57"/>
    </row>
    <row r="301" spans="1:74" ht="9.75" customHeight="1">
      <c r="A301" s="1"/>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8"/>
      <c r="AG301" s="58"/>
      <c r="AH301" s="58"/>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8"/>
      <c r="BN301" s="58"/>
      <c r="BO301" s="57"/>
      <c r="BP301" s="57"/>
      <c r="BQ301" s="57"/>
      <c r="BR301" s="57"/>
      <c r="BS301" s="57"/>
      <c r="BT301" s="57"/>
      <c r="BU301" s="57"/>
      <c r="BV301" s="57"/>
    </row>
    <row r="302" spans="1:74" ht="9.75" customHeight="1">
      <c r="A302" s="1"/>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8"/>
      <c r="AG302" s="58"/>
      <c r="AH302" s="58"/>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8"/>
      <c r="BN302" s="58"/>
      <c r="BO302" s="57"/>
      <c r="BP302" s="57"/>
      <c r="BQ302" s="57"/>
      <c r="BR302" s="57"/>
      <c r="BS302" s="57"/>
      <c r="BT302" s="57"/>
      <c r="BU302" s="57"/>
      <c r="BV302" s="57"/>
    </row>
    <row r="303" spans="1:74" ht="9.75" customHeight="1">
      <c r="A303" s="1"/>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8"/>
      <c r="AG303" s="58"/>
      <c r="AH303" s="58"/>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8"/>
      <c r="BN303" s="58"/>
      <c r="BO303" s="57"/>
      <c r="BP303" s="57"/>
      <c r="BQ303" s="57"/>
      <c r="BR303" s="57"/>
      <c r="BS303" s="57"/>
      <c r="BT303" s="57"/>
      <c r="BU303" s="57"/>
      <c r="BV303" s="57"/>
    </row>
    <row r="304" spans="1:74" ht="9.75" customHeight="1">
      <c r="A304" s="1"/>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8"/>
      <c r="AG304" s="58"/>
      <c r="AH304" s="58"/>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8"/>
      <c r="BN304" s="58"/>
      <c r="BO304" s="57"/>
      <c r="BP304" s="57"/>
      <c r="BQ304" s="57"/>
      <c r="BR304" s="57"/>
      <c r="BS304" s="57"/>
      <c r="BT304" s="57"/>
      <c r="BU304" s="57"/>
      <c r="BV304" s="57"/>
    </row>
    <row r="305" spans="1:74" ht="9.75" customHeight="1">
      <c r="A305" s="1"/>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8"/>
      <c r="AG305" s="58"/>
      <c r="AH305" s="58"/>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8"/>
      <c r="BN305" s="58"/>
      <c r="BO305" s="57"/>
      <c r="BP305" s="57"/>
      <c r="BQ305" s="57"/>
      <c r="BR305" s="57"/>
      <c r="BS305" s="57"/>
      <c r="BT305" s="57"/>
      <c r="BU305" s="57"/>
      <c r="BV305" s="57"/>
    </row>
    <row r="306" spans="1:74" ht="9.75" customHeight="1">
      <c r="A306" s="1"/>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8"/>
      <c r="AG306" s="58"/>
      <c r="AH306" s="58"/>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8"/>
      <c r="BN306" s="58"/>
      <c r="BO306" s="57"/>
      <c r="BP306" s="57"/>
      <c r="BQ306" s="57"/>
      <c r="BR306" s="57"/>
      <c r="BS306" s="57"/>
      <c r="BT306" s="57"/>
      <c r="BU306" s="57"/>
      <c r="BV306" s="57"/>
    </row>
    <row r="307" spans="1:74" ht="9.75" customHeight="1">
      <c r="A307" s="1"/>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8"/>
      <c r="AG307" s="58"/>
      <c r="AH307" s="58"/>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8"/>
      <c r="BN307" s="58"/>
      <c r="BO307" s="57"/>
      <c r="BP307" s="57"/>
      <c r="BQ307" s="57"/>
      <c r="BR307" s="57"/>
      <c r="BS307" s="57"/>
      <c r="BT307" s="57"/>
      <c r="BU307" s="57"/>
      <c r="BV307" s="57"/>
    </row>
    <row r="308" spans="1:74" ht="9.75" customHeight="1">
      <c r="A308" s="1"/>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8"/>
      <c r="AG308" s="58"/>
      <c r="AH308" s="58"/>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8"/>
      <c r="BN308" s="58"/>
      <c r="BO308" s="57"/>
      <c r="BP308" s="57"/>
      <c r="BQ308" s="57"/>
      <c r="BR308" s="57"/>
      <c r="BS308" s="57"/>
      <c r="BT308" s="57"/>
      <c r="BU308" s="57"/>
      <c r="BV308" s="57"/>
    </row>
    <row r="309" spans="1:74" ht="9.75" customHeight="1">
      <c r="A309" s="1"/>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8"/>
      <c r="AG309" s="58"/>
      <c r="AH309" s="58"/>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8"/>
      <c r="BN309" s="58"/>
      <c r="BO309" s="57"/>
      <c r="BP309" s="57"/>
      <c r="BQ309" s="57"/>
      <c r="BR309" s="57"/>
      <c r="BS309" s="57"/>
      <c r="BT309" s="57"/>
      <c r="BU309" s="57"/>
      <c r="BV309" s="57"/>
    </row>
    <row r="310" spans="1:74" ht="9.75" customHeight="1">
      <c r="A310" s="1"/>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8"/>
      <c r="AG310" s="58"/>
      <c r="AH310" s="58"/>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8"/>
      <c r="BN310" s="58"/>
      <c r="BO310" s="57"/>
      <c r="BP310" s="57"/>
      <c r="BQ310" s="57"/>
      <c r="BR310" s="57"/>
      <c r="BS310" s="57"/>
      <c r="BT310" s="57"/>
      <c r="BU310" s="57"/>
      <c r="BV310" s="57"/>
    </row>
    <row r="311" spans="1:74" ht="9.75" customHeight="1">
      <c r="A311" s="1"/>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8"/>
      <c r="AG311" s="58"/>
      <c r="AH311" s="58"/>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8"/>
      <c r="BN311" s="58"/>
      <c r="BO311" s="57"/>
      <c r="BP311" s="57"/>
      <c r="BQ311" s="57"/>
      <c r="BR311" s="57"/>
      <c r="BS311" s="57"/>
      <c r="BT311" s="57"/>
      <c r="BU311" s="57"/>
      <c r="BV311" s="57"/>
    </row>
    <row r="312" spans="1:74" ht="9.75" customHeight="1">
      <c r="A312" s="1"/>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8"/>
      <c r="AG312" s="58"/>
      <c r="AH312" s="58"/>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8"/>
      <c r="BN312" s="58"/>
      <c r="BO312" s="57"/>
      <c r="BP312" s="57"/>
      <c r="BQ312" s="57"/>
      <c r="BR312" s="57"/>
      <c r="BS312" s="57"/>
      <c r="BT312" s="57"/>
      <c r="BU312" s="57"/>
      <c r="BV312" s="57"/>
    </row>
    <row r="313" spans="1:74" ht="9.75" customHeight="1">
      <c r="A313" s="1"/>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8"/>
      <c r="AG313" s="58"/>
      <c r="AH313" s="58"/>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8"/>
      <c r="BN313" s="58"/>
      <c r="BO313" s="57"/>
      <c r="BP313" s="57"/>
      <c r="BQ313" s="57"/>
      <c r="BR313" s="57"/>
      <c r="BS313" s="57"/>
      <c r="BT313" s="57"/>
      <c r="BU313" s="57"/>
      <c r="BV313" s="57"/>
    </row>
    <row r="314" spans="1:74" ht="9.75" customHeight="1">
      <c r="A314" s="1"/>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8"/>
      <c r="AG314" s="58"/>
      <c r="AH314" s="58"/>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8"/>
      <c r="BN314" s="58"/>
      <c r="BO314" s="57"/>
      <c r="BP314" s="57"/>
      <c r="BQ314" s="57"/>
      <c r="BR314" s="57"/>
      <c r="BS314" s="57"/>
      <c r="BT314" s="57"/>
      <c r="BU314" s="57"/>
      <c r="BV314" s="57"/>
    </row>
    <row r="315" spans="1:74" ht="9.75" customHeight="1">
      <c r="A315" s="1"/>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8"/>
      <c r="AG315" s="58"/>
      <c r="AH315" s="58"/>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8"/>
      <c r="BN315" s="58"/>
      <c r="BO315" s="57"/>
      <c r="BP315" s="57"/>
      <c r="BQ315" s="57"/>
      <c r="BR315" s="57"/>
      <c r="BS315" s="57"/>
      <c r="BT315" s="57"/>
      <c r="BU315" s="57"/>
      <c r="BV315" s="57"/>
    </row>
    <row r="316" spans="1:74" ht="9.75" customHeight="1">
      <c r="A316" s="1"/>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8"/>
      <c r="AG316" s="58"/>
      <c r="AH316" s="58"/>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8"/>
      <c r="BN316" s="58"/>
      <c r="BO316" s="57"/>
      <c r="BP316" s="57"/>
      <c r="BQ316" s="57"/>
      <c r="BR316" s="57"/>
      <c r="BS316" s="57"/>
      <c r="BT316" s="57"/>
      <c r="BU316" s="57"/>
      <c r="BV316" s="57"/>
    </row>
    <row r="317" spans="1:74" ht="9.75" customHeight="1">
      <c r="A317" s="1"/>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8"/>
      <c r="AG317" s="58"/>
      <c r="AH317" s="58"/>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8"/>
      <c r="BN317" s="58"/>
      <c r="BO317" s="57"/>
      <c r="BP317" s="57"/>
      <c r="BQ317" s="57"/>
      <c r="BR317" s="57"/>
      <c r="BS317" s="57"/>
      <c r="BT317" s="57"/>
      <c r="BU317" s="57"/>
      <c r="BV317" s="57"/>
    </row>
    <row r="318" spans="1:74" ht="9.75" customHeight="1">
      <c r="A318" s="1"/>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8"/>
      <c r="AG318" s="58"/>
      <c r="AH318" s="58"/>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8"/>
      <c r="BN318" s="58"/>
      <c r="BO318" s="57"/>
      <c r="BP318" s="57"/>
      <c r="BQ318" s="57"/>
      <c r="BR318" s="57"/>
      <c r="BS318" s="57"/>
      <c r="BT318" s="57"/>
      <c r="BU318" s="57"/>
      <c r="BV318" s="57"/>
    </row>
    <row r="319" spans="1:74" ht="9.75" customHeight="1">
      <c r="A319" s="1"/>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8"/>
      <c r="AG319" s="58"/>
      <c r="AH319" s="58"/>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8"/>
      <c r="BN319" s="58"/>
      <c r="BO319" s="57"/>
      <c r="BP319" s="57"/>
      <c r="BQ319" s="57"/>
      <c r="BR319" s="57"/>
      <c r="BS319" s="57"/>
      <c r="BT319" s="57"/>
      <c r="BU319" s="57"/>
      <c r="BV319" s="57"/>
    </row>
    <row r="320" spans="1:74" ht="9.75" customHeight="1">
      <c r="A320" s="1"/>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8"/>
      <c r="AG320" s="58"/>
      <c r="AH320" s="58"/>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8"/>
      <c r="BN320" s="58"/>
      <c r="BO320" s="57"/>
      <c r="BP320" s="57"/>
      <c r="BQ320" s="57"/>
      <c r="BR320" s="57"/>
      <c r="BS320" s="57"/>
      <c r="BT320" s="57"/>
      <c r="BU320" s="57"/>
      <c r="BV320" s="57"/>
    </row>
    <row r="321" spans="1:74" ht="9.75" customHeight="1">
      <c r="A321" s="1"/>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8"/>
      <c r="AG321" s="58"/>
      <c r="AH321" s="58"/>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8"/>
      <c r="BN321" s="58"/>
      <c r="BO321" s="57"/>
      <c r="BP321" s="57"/>
      <c r="BQ321" s="57"/>
      <c r="BR321" s="57"/>
      <c r="BS321" s="57"/>
      <c r="BT321" s="57"/>
      <c r="BU321" s="57"/>
      <c r="BV321" s="57"/>
    </row>
    <row r="322" spans="1:74" ht="9.75" customHeight="1">
      <c r="A322" s="1"/>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8"/>
      <c r="AG322" s="58"/>
      <c r="AH322" s="58"/>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8"/>
      <c r="BN322" s="58"/>
      <c r="BO322" s="57"/>
      <c r="BP322" s="57"/>
      <c r="BQ322" s="57"/>
      <c r="BR322" s="57"/>
      <c r="BS322" s="57"/>
      <c r="BT322" s="57"/>
      <c r="BU322" s="57"/>
      <c r="BV322" s="57"/>
    </row>
    <row r="323" spans="1:74" ht="9.75" customHeight="1">
      <c r="A323" s="1"/>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8"/>
      <c r="AG323" s="58"/>
      <c r="AH323" s="58"/>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8"/>
      <c r="BN323" s="58"/>
      <c r="BO323" s="57"/>
      <c r="BP323" s="57"/>
      <c r="BQ323" s="57"/>
      <c r="BR323" s="57"/>
      <c r="BS323" s="57"/>
      <c r="BT323" s="57"/>
      <c r="BU323" s="57"/>
      <c r="BV323" s="57"/>
    </row>
    <row r="324" spans="1:74" ht="9.75" customHeight="1">
      <c r="A324" s="1"/>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8"/>
      <c r="AG324" s="58"/>
      <c r="AH324" s="58"/>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8"/>
      <c r="BN324" s="58"/>
      <c r="BO324" s="57"/>
      <c r="BP324" s="57"/>
      <c r="BQ324" s="57"/>
      <c r="BR324" s="57"/>
      <c r="BS324" s="57"/>
      <c r="BT324" s="57"/>
      <c r="BU324" s="57"/>
      <c r="BV324" s="57"/>
    </row>
    <row r="325" spans="1:74" ht="9.75" customHeight="1">
      <c r="A325" s="1"/>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8"/>
      <c r="AG325" s="58"/>
      <c r="AH325" s="58"/>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8"/>
      <c r="BN325" s="58"/>
      <c r="BO325" s="57"/>
      <c r="BP325" s="57"/>
      <c r="BQ325" s="57"/>
      <c r="BR325" s="57"/>
      <c r="BS325" s="57"/>
      <c r="BT325" s="57"/>
      <c r="BU325" s="57"/>
      <c r="BV325" s="57"/>
    </row>
    <row r="326" spans="1:74" ht="9.75" customHeight="1">
      <c r="A326" s="1"/>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8"/>
      <c r="AG326" s="58"/>
      <c r="AH326" s="58"/>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8"/>
      <c r="BN326" s="58"/>
      <c r="BO326" s="57"/>
      <c r="BP326" s="57"/>
      <c r="BQ326" s="57"/>
      <c r="BR326" s="57"/>
      <c r="BS326" s="57"/>
      <c r="BT326" s="57"/>
      <c r="BU326" s="57"/>
      <c r="BV326" s="57"/>
    </row>
    <row r="327" spans="1:74" ht="9.75" customHeight="1">
      <c r="A327" s="1"/>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8"/>
      <c r="AG327" s="58"/>
      <c r="AH327" s="58"/>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8"/>
      <c r="BN327" s="58"/>
      <c r="BO327" s="57"/>
      <c r="BP327" s="57"/>
      <c r="BQ327" s="57"/>
      <c r="BR327" s="57"/>
      <c r="BS327" s="57"/>
      <c r="BT327" s="57"/>
      <c r="BU327" s="57"/>
      <c r="BV327" s="57"/>
    </row>
    <row r="328" spans="1:74" ht="9.75" customHeight="1">
      <c r="A328" s="1"/>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8"/>
      <c r="AG328" s="58"/>
      <c r="AH328" s="58"/>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8"/>
      <c r="BN328" s="58"/>
      <c r="BO328" s="57"/>
      <c r="BP328" s="57"/>
      <c r="BQ328" s="57"/>
      <c r="BR328" s="57"/>
      <c r="BS328" s="57"/>
      <c r="BT328" s="57"/>
      <c r="BU328" s="57"/>
      <c r="BV328" s="57"/>
    </row>
    <row r="329" spans="1:74" ht="9.75" customHeight="1">
      <c r="A329" s="1"/>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8"/>
      <c r="AG329" s="58"/>
      <c r="AH329" s="58"/>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8"/>
      <c r="BN329" s="58"/>
      <c r="BO329" s="57"/>
      <c r="BP329" s="57"/>
      <c r="BQ329" s="57"/>
      <c r="BR329" s="57"/>
      <c r="BS329" s="57"/>
      <c r="BT329" s="57"/>
      <c r="BU329" s="57"/>
      <c r="BV329" s="57"/>
    </row>
    <row r="330" spans="1:74" ht="9.75" customHeight="1">
      <c r="A330" s="1"/>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8"/>
      <c r="AG330" s="58"/>
      <c r="AH330" s="58"/>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8"/>
      <c r="BN330" s="58"/>
      <c r="BO330" s="57"/>
      <c r="BP330" s="57"/>
      <c r="BQ330" s="57"/>
      <c r="BR330" s="57"/>
      <c r="BS330" s="57"/>
      <c r="BT330" s="57"/>
      <c r="BU330" s="57"/>
      <c r="BV330" s="57"/>
    </row>
    <row r="331" spans="1:74" ht="9.75" customHeight="1">
      <c r="A331" s="1"/>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8"/>
      <c r="AG331" s="58"/>
      <c r="AH331" s="58"/>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8"/>
      <c r="BN331" s="58"/>
      <c r="BO331" s="57"/>
      <c r="BP331" s="57"/>
      <c r="BQ331" s="57"/>
      <c r="BR331" s="57"/>
      <c r="BS331" s="57"/>
      <c r="BT331" s="57"/>
      <c r="BU331" s="57"/>
      <c r="BV331" s="57"/>
    </row>
    <row r="332" spans="1:74" ht="9.75" customHeight="1">
      <c r="A332" s="1"/>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8"/>
      <c r="AG332" s="58"/>
      <c r="AH332" s="58"/>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8"/>
      <c r="BN332" s="58"/>
      <c r="BO332" s="57"/>
      <c r="BP332" s="57"/>
      <c r="BQ332" s="57"/>
      <c r="BR332" s="57"/>
      <c r="BS332" s="57"/>
      <c r="BT332" s="57"/>
      <c r="BU332" s="57"/>
      <c r="BV332" s="57"/>
    </row>
    <row r="333" spans="1:74" ht="9.75" customHeight="1">
      <c r="A333" s="1"/>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8"/>
      <c r="AG333" s="58"/>
      <c r="AH333" s="58"/>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8"/>
      <c r="BN333" s="58"/>
      <c r="BO333" s="57"/>
      <c r="BP333" s="57"/>
      <c r="BQ333" s="57"/>
      <c r="BR333" s="57"/>
      <c r="BS333" s="57"/>
      <c r="BT333" s="57"/>
      <c r="BU333" s="57"/>
      <c r="BV333" s="57"/>
    </row>
    <row r="334" spans="1:74" ht="9.75" customHeight="1">
      <c r="A334" s="1"/>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8"/>
      <c r="AG334" s="58"/>
      <c r="AH334" s="58"/>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8"/>
      <c r="BN334" s="58"/>
      <c r="BO334" s="57"/>
      <c r="BP334" s="57"/>
      <c r="BQ334" s="57"/>
      <c r="BR334" s="57"/>
      <c r="BS334" s="57"/>
      <c r="BT334" s="57"/>
      <c r="BU334" s="57"/>
      <c r="BV334" s="57"/>
    </row>
    <row r="335" spans="1:74" ht="9.75" customHeight="1">
      <c r="A335" s="1"/>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8"/>
      <c r="AG335" s="58"/>
      <c r="AH335" s="58"/>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8"/>
      <c r="BN335" s="58"/>
      <c r="BO335" s="57"/>
      <c r="BP335" s="57"/>
      <c r="BQ335" s="57"/>
      <c r="BR335" s="57"/>
      <c r="BS335" s="57"/>
      <c r="BT335" s="57"/>
      <c r="BU335" s="57"/>
      <c r="BV335" s="57"/>
    </row>
    <row r="336" spans="1:74" ht="9.75" customHeight="1">
      <c r="A336" s="1"/>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8"/>
      <c r="AG336" s="58"/>
      <c r="AH336" s="58"/>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8"/>
      <c r="BN336" s="58"/>
      <c r="BO336" s="57"/>
      <c r="BP336" s="57"/>
      <c r="BQ336" s="57"/>
      <c r="BR336" s="57"/>
      <c r="BS336" s="57"/>
      <c r="BT336" s="57"/>
      <c r="BU336" s="57"/>
      <c r="BV336" s="57"/>
    </row>
    <row r="337" spans="1:74" ht="9.75" customHeight="1">
      <c r="A337" s="1"/>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8"/>
      <c r="AG337" s="58"/>
      <c r="AH337" s="58"/>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8"/>
      <c r="BN337" s="58"/>
      <c r="BO337" s="57"/>
      <c r="BP337" s="57"/>
      <c r="BQ337" s="57"/>
      <c r="BR337" s="57"/>
      <c r="BS337" s="57"/>
      <c r="BT337" s="57"/>
      <c r="BU337" s="57"/>
      <c r="BV337" s="57"/>
    </row>
    <row r="338" spans="1:74" ht="9.75" customHeight="1">
      <c r="A338" s="1"/>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8"/>
      <c r="AG338" s="58"/>
      <c r="AH338" s="58"/>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8"/>
      <c r="BN338" s="58"/>
      <c r="BO338" s="57"/>
      <c r="BP338" s="57"/>
      <c r="BQ338" s="57"/>
      <c r="BR338" s="57"/>
      <c r="BS338" s="57"/>
      <c r="BT338" s="57"/>
      <c r="BU338" s="57"/>
      <c r="BV338" s="57"/>
    </row>
    <row r="339" spans="1:74" ht="9.75" customHeight="1">
      <c r="A339" s="1"/>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8"/>
      <c r="AG339" s="58"/>
      <c r="AH339" s="58"/>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8"/>
      <c r="BN339" s="58"/>
      <c r="BO339" s="57"/>
      <c r="BP339" s="57"/>
      <c r="BQ339" s="57"/>
      <c r="BR339" s="57"/>
      <c r="BS339" s="57"/>
      <c r="BT339" s="57"/>
      <c r="BU339" s="57"/>
      <c r="BV339" s="57"/>
    </row>
    <row r="340" spans="1:74" ht="9.75" customHeight="1">
      <c r="A340" s="1"/>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8"/>
      <c r="AG340" s="58"/>
      <c r="AH340" s="58"/>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8"/>
      <c r="BN340" s="58"/>
      <c r="BO340" s="57"/>
      <c r="BP340" s="57"/>
      <c r="BQ340" s="57"/>
      <c r="BR340" s="57"/>
      <c r="BS340" s="57"/>
      <c r="BT340" s="57"/>
      <c r="BU340" s="57"/>
      <c r="BV340" s="57"/>
    </row>
    <row r="341" spans="1:74" ht="9.75" customHeight="1">
      <c r="A341" s="1"/>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8"/>
      <c r="AG341" s="58"/>
      <c r="AH341" s="58"/>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8"/>
      <c r="BN341" s="58"/>
      <c r="BO341" s="57"/>
      <c r="BP341" s="57"/>
      <c r="BQ341" s="57"/>
      <c r="BR341" s="57"/>
      <c r="BS341" s="57"/>
      <c r="BT341" s="57"/>
      <c r="BU341" s="57"/>
      <c r="BV341" s="57"/>
    </row>
    <row r="342" spans="1:74" ht="9.75" customHeight="1">
      <c r="A342" s="1"/>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8"/>
      <c r="AG342" s="58"/>
      <c r="AH342" s="58"/>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8"/>
      <c r="BN342" s="58"/>
      <c r="BO342" s="57"/>
      <c r="BP342" s="57"/>
      <c r="BQ342" s="57"/>
      <c r="BR342" s="57"/>
      <c r="BS342" s="57"/>
      <c r="BT342" s="57"/>
      <c r="BU342" s="57"/>
      <c r="BV342" s="57"/>
    </row>
    <row r="343" spans="1:74" ht="9.75" customHeight="1">
      <c r="A343" s="1"/>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8"/>
      <c r="AG343" s="58"/>
      <c r="AH343" s="58"/>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8"/>
      <c r="BN343" s="58"/>
      <c r="BO343" s="57"/>
      <c r="BP343" s="57"/>
      <c r="BQ343" s="57"/>
      <c r="BR343" s="57"/>
      <c r="BS343" s="57"/>
      <c r="BT343" s="57"/>
      <c r="BU343" s="57"/>
      <c r="BV343" s="57"/>
    </row>
    <row r="344" spans="1:74" ht="9.75" customHeight="1">
      <c r="A344" s="1"/>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8"/>
      <c r="AG344" s="58"/>
      <c r="AH344" s="58"/>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8"/>
      <c r="BN344" s="58"/>
      <c r="BO344" s="57"/>
      <c r="BP344" s="57"/>
      <c r="BQ344" s="57"/>
      <c r="BR344" s="57"/>
      <c r="BS344" s="57"/>
      <c r="BT344" s="57"/>
      <c r="BU344" s="57"/>
      <c r="BV344" s="57"/>
    </row>
    <row r="345" spans="1:74" ht="9.75" customHeight="1">
      <c r="A345" s="1"/>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8"/>
      <c r="AG345" s="58"/>
      <c r="AH345" s="58"/>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8"/>
      <c r="BN345" s="58"/>
      <c r="BO345" s="57"/>
      <c r="BP345" s="57"/>
      <c r="BQ345" s="57"/>
      <c r="BR345" s="57"/>
      <c r="BS345" s="57"/>
      <c r="BT345" s="57"/>
      <c r="BU345" s="57"/>
      <c r="BV345" s="57"/>
    </row>
    <row r="346" spans="1:74" ht="9.75" customHeight="1">
      <c r="A346" s="1"/>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8"/>
      <c r="AG346" s="58"/>
      <c r="AH346" s="58"/>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8"/>
      <c r="BN346" s="58"/>
      <c r="BO346" s="57"/>
      <c r="BP346" s="57"/>
      <c r="BQ346" s="57"/>
      <c r="BR346" s="57"/>
      <c r="BS346" s="57"/>
      <c r="BT346" s="57"/>
      <c r="BU346" s="57"/>
      <c r="BV346" s="57"/>
    </row>
    <row r="347" spans="1:74" ht="9.75" customHeight="1">
      <c r="A347" s="1"/>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8"/>
      <c r="AG347" s="58"/>
      <c r="AH347" s="58"/>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8"/>
      <c r="BN347" s="58"/>
      <c r="BO347" s="57"/>
      <c r="BP347" s="57"/>
      <c r="BQ347" s="57"/>
      <c r="BR347" s="57"/>
      <c r="BS347" s="57"/>
      <c r="BT347" s="57"/>
      <c r="BU347" s="57"/>
      <c r="BV347" s="57"/>
    </row>
    <row r="348" spans="1:74" ht="9.75" customHeight="1">
      <c r="A348" s="1"/>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8"/>
      <c r="AG348" s="58"/>
      <c r="AH348" s="58"/>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8"/>
      <c r="BN348" s="58"/>
      <c r="BO348" s="57"/>
      <c r="BP348" s="57"/>
      <c r="BQ348" s="57"/>
      <c r="BR348" s="57"/>
      <c r="BS348" s="57"/>
      <c r="BT348" s="57"/>
      <c r="BU348" s="57"/>
      <c r="BV348" s="57"/>
    </row>
    <row r="349" spans="1:74" ht="9.75" customHeight="1">
      <c r="A349" s="1"/>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8"/>
      <c r="AG349" s="58"/>
      <c r="AH349" s="58"/>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8"/>
      <c r="BN349" s="58"/>
      <c r="BO349" s="57"/>
      <c r="BP349" s="57"/>
      <c r="BQ349" s="57"/>
      <c r="BR349" s="57"/>
      <c r="BS349" s="57"/>
      <c r="BT349" s="57"/>
      <c r="BU349" s="57"/>
      <c r="BV349" s="57"/>
    </row>
    <row r="350" spans="1:74" ht="9.75" customHeight="1">
      <c r="A350" s="1"/>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8"/>
      <c r="AG350" s="58"/>
      <c r="AH350" s="58"/>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8"/>
      <c r="BN350" s="58"/>
      <c r="BO350" s="57"/>
      <c r="BP350" s="57"/>
      <c r="BQ350" s="57"/>
      <c r="BR350" s="57"/>
      <c r="BS350" s="57"/>
      <c r="BT350" s="57"/>
      <c r="BU350" s="57"/>
      <c r="BV350" s="57"/>
    </row>
    <row r="351" spans="1:74" ht="9.75" customHeight="1">
      <c r="A351" s="1"/>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8"/>
      <c r="AG351" s="58"/>
      <c r="AH351" s="58"/>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8"/>
      <c r="BN351" s="58"/>
      <c r="BO351" s="57"/>
      <c r="BP351" s="57"/>
      <c r="BQ351" s="57"/>
      <c r="BR351" s="57"/>
      <c r="BS351" s="57"/>
      <c r="BT351" s="57"/>
      <c r="BU351" s="57"/>
      <c r="BV351" s="57"/>
    </row>
    <row r="352" spans="1:74" ht="9.75" customHeight="1">
      <c r="A352" s="1"/>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8"/>
      <c r="AG352" s="58"/>
      <c r="AH352" s="58"/>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8"/>
      <c r="BN352" s="58"/>
      <c r="BO352" s="57"/>
      <c r="BP352" s="57"/>
      <c r="BQ352" s="57"/>
      <c r="BR352" s="57"/>
      <c r="BS352" s="57"/>
      <c r="BT352" s="57"/>
      <c r="BU352" s="57"/>
      <c r="BV352" s="57"/>
    </row>
    <row r="353" spans="1:74" ht="9.75" customHeight="1">
      <c r="A353" s="1"/>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8"/>
      <c r="AG353" s="58"/>
      <c r="AH353" s="58"/>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8"/>
      <c r="BN353" s="58"/>
      <c r="BO353" s="57"/>
      <c r="BP353" s="57"/>
      <c r="BQ353" s="57"/>
      <c r="BR353" s="57"/>
      <c r="BS353" s="57"/>
      <c r="BT353" s="57"/>
      <c r="BU353" s="57"/>
      <c r="BV353" s="57"/>
    </row>
    <row r="354" spans="1:74" ht="9.75" customHeight="1">
      <c r="A354" s="1"/>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8"/>
      <c r="AG354" s="58"/>
      <c r="AH354" s="58"/>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8"/>
      <c r="BN354" s="58"/>
      <c r="BO354" s="57"/>
      <c r="BP354" s="57"/>
      <c r="BQ354" s="57"/>
      <c r="BR354" s="57"/>
      <c r="BS354" s="57"/>
      <c r="BT354" s="57"/>
      <c r="BU354" s="57"/>
      <c r="BV354" s="57"/>
    </row>
    <row r="355" spans="1:74" ht="9.75" customHeight="1">
      <c r="A355" s="1"/>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8"/>
      <c r="AG355" s="58"/>
      <c r="AH355" s="58"/>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8"/>
      <c r="BN355" s="58"/>
      <c r="BO355" s="57"/>
      <c r="BP355" s="57"/>
      <c r="BQ355" s="57"/>
      <c r="BR355" s="57"/>
      <c r="BS355" s="57"/>
      <c r="BT355" s="57"/>
      <c r="BU355" s="57"/>
      <c r="BV355" s="57"/>
    </row>
    <row r="356" spans="1:74" ht="9.75" customHeight="1">
      <c r="A356" s="1"/>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8"/>
      <c r="AG356" s="58"/>
      <c r="AH356" s="58"/>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8"/>
      <c r="BN356" s="58"/>
      <c r="BO356" s="57"/>
      <c r="BP356" s="57"/>
      <c r="BQ356" s="57"/>
      <c r="BR356" s="57"/>
      <c r="BS356" s="57"/>
      <c r="BT356" s="57"/>
      <c r="BU356" s="57"/>
      <c r="BV356" s="57"/>
    </row>
    <row r="357" spans="1:74" ht="9.75" customHeight="1">
      <c r="A357" s="1"/>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8"/>
      <c r="AG357" s="58"/>
      <c r="AH357" s="58"/>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8"/>
      <c r="BN357" s="58"/>
      <c r="BO357" s="57"/>
      <c r="BP357" s="57"/>
      <c r="BQ357" s="57"/>
      <c r="BR357" s="57"/>
      <c r="BS357" s="57"/>
      <c r="BT357" s="57"/>
      <c r="BU357" s="57"/>
      <c r="BV357" s="57"/>
    </row>
    <row r="358" spans="1:74" ht="9.75" customHeight="1">
      <c r="A358" s="1"/>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8"/>
      <c r="AG358" s="58"/>
      <c r="AH358" s="58"/>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8"/>
      <c r="BN358" s="58"/>
      <c r="BO358" s="57"/>
      <c r="BP358" s="57"/>
      <c r="BQ358" s="57"/>
      <c r="BR358" s="57"/>
      <c r="BS358" s="57"/>
      <c r="BT358" s="57"/>
      <c r="BU358" s="57"/>
      <c r="BV358" s="57"/>
    </row>
    <row r="359" spans="1:74" ht="9.75" customHeight="1">
      <c r="A359" s="1"/>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8"/>
      <c r="AG359" s="58"/>
      <c r="AH359" s="58"/>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8"/>
      <c r="BN359" s="58"/>
      <c r="BO359" s="57"/>
      <c r="BP359" s="57"/>
      <c r="BQ359" s="57"/>
      <c r="BR359" s="57"/>
      <c r="BS359" s="57"/>
      <c r="BT359" s="57"/>
      <c r="BU359" s="57"/>
      <c r="BV359" s="57"/>
    </row>
    <row r="360" spans="1:74" ht="9.75" customHeight="1">
      <c r="A360" s="1"/>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8"/>
      <c r="AG360" s="58"/>
      <c r="AH360" s="58"/>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8"/>
      <c r="BN360" s="58"/>
      <c r="BO360" s="57"/>
      <c r="BP360" s="57"/>
      <c r="BQ360" s="57"/>
      <c r="BR360" s="57"/>
      <c r="BS360" s="57"/>
      <c r="BT360" s="57"/>
      <c r="BU360" s="57"/>
      <c r="BV360" s="57"/>
    </row>
    <row r="361" spans="1:74" ht="9.75" customHeight="1">
      <c r="A361" s="1"/>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8"/>
      <c r="AG361" s="58"/>
      <c r="AH361" s="58"/>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8"/>
      <c r="BN361" s="58"/>
      <c r="BO361" s="57"/>
      <c r="BP361" s="57"/>
      <c r="BQ361" s="57"/>
      <c r="BR361" s="57"/>
      <c r="BS361" s="57"/>
      <c r="BT361" s="57"/>
      <c r="BU361" s="57"/>
      <c r="BV361" s="57"/>
    </row>
    <row r="362" spans="1:74" ht="9.75" customHeight="1">
      <c r="A362" s="1"/>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8"/>
      <c r="AG362" s="58"/>
      <c r="AH362" s="58"/>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8"/>
      <c r="BN362" s="58"/>
      <c r="BO362" s="57"/>
      <c r="BP362" s="57"/>
      <c r="BQ362" s="57"/>
      <c r="BR362" s="57"/>
      <c r="BS362" s="57"/>
      <c r="BT362" s="57"/>
      <c r="BU362" s="57"/>
      <c r="BV362" s="57"/>
    </row>
    <row r="363" spans="1:74" ht="9.75" customHeight="1">
      <c r="A363" s="1"/>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8"/>
      <c r="AG363" s="58"/>
      <c r="AH363" s="58"/>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8"/>
      <c r="BN363" s="58"/>
      <c r="BO363" s="57"/>
      <c r="BP363" s="57"/>
      <c r="BQ363" s="57"/>
      <c r="BR363" s="57"/>
      <c r="BS363" s="57"/>
      <c r="BT363" s="57"/>
      <c r="BU363" s="57"/>
      <c r="BV363" s="57"/>
    </row>
    <row r="364" spans="1:74" ht="9.75" customHeight="1">
      <c r="A364" s="1"/>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8"/>
      <c r="AG364" s="58"/>
      <c r="AH364" s="58"/>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8"/>
      <c r="BN364" s="58"/>
      <c r="BO364" s="57"/>
      <c r="BP364" s="57"/>
      <c r="BQ364" s="57"/>
      <c r="BR364" s="57"/>
      <c r="BS364" s="57"/>
      <c r="BT364" s="57"/>
      <c r="BU364" s="57"/>
      <c r="BV364" s="57"/>
    </row>
    <row r="365" spans="1:74" ht="9.75" customHeight="1">
      <c r="A365" s="1"/>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8"/>
      <c r="AG365" s="58"/>
      <c r="AH365" s="58"/>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8"/>
      <c r="BN365" s="58"/>
      <c r="BO365" s="57"/>
      <c r="BP365" s="57"/>
      <c r="BQ365" s="57"/>
      <c r="BR365" s="57"/>
      <c r="BS365" s="57"/>
      <c r="BT365" s="57"/>
      <c r="BU365" s="57"/>
      <c r="BV365" s="57"/>
    </row>
    <row r="366" spans="1:74" ht="9.75" customHeight="1">
      <c r="A366" s="1"/>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8"/>
      <c r="AG366" s="58"/>
      <c r="AH366" s="58"/>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8"/>
      <c r="BN366" s="58"/>
      <c r="BO366" s="57"/>
      <c r="BP366" s="57"/>
      <c r="BQ366" s="57"/>
      <c r="BR366" s="57"/>
      <c r="BS366" s="57"/>
      <c r="BT366" s="57"/>
      <c r="BU366" s="57"/>
      <c r="BV366" s="57"/>
    </row>
    <row r="367" spans="1:74" ht="9.75" customHeight="1">
      <c r="A367" s="1"/>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8"/>
      <c r="AG367" s="58"/>
      <c r="AH367" s="58"/>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8"/>
      <c r="BN367" s="58"/>
      <c r="BO367" s="57"/>
      <c r="BP367" s="57"/>
      <c r="BQ367" s="57"/>
      <c r="BR367" s="57"/>
      <c r="BS367" s="57"/>
      <c r="BT367" s="57"/>
      <c r="BU367" s="57"/>
      <c r="BV367" s="57"/>
    </row>
    <row r="368" spans="1:74" ht="9.75" customHeight="1">
      <c r="A368" s="1"/>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8"/>
      <c r="AG368" s="58"/>
      <c r="AH368" s="58"/>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8"/>
      <c r="BN368" s="58"/>
      <c r="BO368" s="57"/>
      <c r="BP368" s="57"/>
      <c r="BQ368" s="57"/>
      <c r="BR368" s="57"/>
      <c r="BS368" s="57"/>
      <c r="BT368" s="57"/>
      <c r="BU368" s="57"/>
      <c r="BV368" s="57"/>
    </row>
    <row r="369" spans="1:74" ht="9.75" customHeight="1">
      <c r="A369" s="1"/>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8"/>
      <c r="AG369" s="58"/>
      <c r="AH369" s="58"/>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8"/>
      <c r="BN369" s="58"/>
      <c r="BO369" s="57"/>
      <c r="BP369" s="57"/>
      <c r="BQ369" s="57"/>
      <c r="BR369" s="57"/>
      <c r="BS369" s="57"/>
      <c r="BT369" s="57"/>
      <c r="BU369" s="57"/>
      <c r="BV369" s="57"/>
    </row>
    <row r="370" spans="1:74" ht="9.75" customHeight="1">
      <c r="A370" s="1"/>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8"/>
      <c r="AG370" s="58"/>
      <c r="AH370" s="58"/>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8"/>
      <c r="BN370" s="58"/>
      <c r="BO370" s="57"/>
      <c r="BP370" s="57"/>
      <c r="BQ370" s="57"/>
      <c r="BR370" s="57"/>
      <c r="BS370" s="57"/>
      <c r="BT370" s="57"/>
      <c r="BU370" s="57"/>
      <c r="BV370" s="57"/>
    </row>
    <row r="371" spans="1:74" ht="9.75" customHeight="1">
      <c r="A371" s="1"/>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8"/>
      <c r="AG371" s="58"/>
      <c r="AH371" s="58"/>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8"/>
      <c r="BN371" s="58"/>
      <c r="BO371" s="57"/>
      <c r="BP371" s="57"/>
      <c r="BQ371" s="57"/>
      <c r="BR371" s="57"/>
      <c r="BS371" s="57"/>
      <c r="BT371" s="57"/>
      <c r="BU371" s="57"/>
      <c r="BV371" s="57"/>
    </row>
    <row r="372" spans="1:74" ht="9.75" customHeight="1">
      <c r="A372" s="1"/>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8"/>
      <c r="AG372" s="58"/>
      <c r="AH372" s="58"/>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8"/>
      <c r="BN372" s="58"/>
      <c r="BO372" s="57"/>
      <c r="BP372" s="57"/>
      <c r="BQ372" s="57"/>
      <c r="BR372" s="57"/>
      <c r="BS372" s="57"/>
      <c r="BT372" s="57"/>
      <c r="BU372" s="57"/>
      <c r="BV372" s="57"/>
    </row>
    <row r="373" spans="1:74" ht="9.75" customHeight="1">
      <c r="A373" s="1"/>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8"/>
      <c r="AG373" s="58"/>
      <c r="AH373" s="58"/>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8"/>
      <c r="BN373" s="58"/>
      <c r="BO373" s="57"/>
      <c r="BP373" s="57"/>
      <c r="BQ373" s="57"/>
      <c r="BR373" s="57"/>
      <c r="BS373" s="57"/>
      <c r="BT373" s="57"/>
      <c r="BU373" s="57"/>
      <c r="BV373" s="57"/>
    </row>
    <row r="374" spans="1:74" ht="9.75" customHeight="1">
      <c r="A374" s="1"/>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8"/>
      <c r="AG374" s="58"/>
      <c r="AH374" s="58"/>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8"/>
      <c r="BN374" s="58"/>
      <c r="BO374" s="57"/>
      <c r="BP374" s="57"/>
      <c r="BQ374" s="57"/>
      <c r="BR374" s="57"/>
      <c r="BS374" s="57"/>
      <c r="BT374" s="57"/>
      <c r="BU374" s="57"/>
      <c r="BV374" s="57"/>
    </row>
    <row r="375" spans="1:74" ht="9.75" customHeight="1">
      <c r="A375" s="1"/>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8"/>
      <c r="AG375" s="58"/>
      <c r="AH375" s="58"/>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8"/>
      <c r="BN375" s="58"/>
      <c r="BO375" s="57"/>
      <c r="BP375" s="57"/>
      <c r="BQ375" s="57"/>
      <c r="BR375" s="57"/>
      <c r="BS375" s="57"/>
      <c r="BT375" s="57"/>
      <c r="BU375" s="57"/>
      <c r="BV375" s="57"/>
    </row>
    <row r="376" spans="1:74" ht="9.75" customHeight="1">
      <c r="A376" s="1"/>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8"/>
      <c r="AG376" s="58"/>
      <c r="AH376" s="58"/>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8"/>
      <c r="BN376" s="58"/>
      <c r="BO376" s="57"/>
      <c r="BP376" s="57"/>
      <c r="BQ376" s="57"/>
      <c r="BR376" s="57"/>
      <c r="BS376" s="57"/>
      <c r="BT376" s="57"/>
      <c r="BU376" s="57"/>
      <c r="BV376" s="57"/>
    </row>
    <row r="377" spans="1:74" ht="9.75" customHeight="1">
      <c r="A377" s="1"/>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8"/>
      <c r="AG377" s="58"/>
      <c r="AH377" s="58"/>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8"/>
      <c r="BN377" s="58"/>
      <c r="BO377" s="57"/>
      <c r="BP377" s="57"/>
      <c r="BQ377" s="57"/>
      <c r="BR377" s="57"/>
      <c r="BS377" s="57"/>
      <c r="BT377" s="57"/>
      <c r="BU377" s="57"/>
      <c r="BV377" s="57"/>
    </row>
    <row r="378" spans="1:74" ht="9.75" customHeight="1">
      <c r="A378" s="1"/>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8"/>
      <c r="AG378" s="58"/>
      <c r="AH378" s="58"/>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8"/>
      <c r="BN378" s="58"/>
      <c r="BO378" s="57"/>
      <c r="BP378" s="57"/>
      <c r="BQ378" s="57"/>
      <c r="BR378" s="57"/>
      <c r="BS378" s="57"/>
      <c r="BT378" s="57"/>
      <c r="BU378" s="57"/>
      <c r="BV378" s="57"/>
    </row>
    <row r="379" spans="1:74" ht="9.75" customHeight="1">
      <c r="A379" s="1"/>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8"/>
      <c r="AG379" s="58"/>
      <c r="AH379" s="58"/>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8"/>
      <c r="BN379" s="58"/>
      <c r="BO379" s="57"/>
      <c r="BP379" s="57"/>
      <c r="BQ379" s="57"/>
      <c r="BR379" s="57"/>
      <c r="BS379" s="57"/>
      <c r="BT379" s="57"/>
      <c r="BU379" s="57"/>
      <c r="BV379" s="57"/>
    </row>
    <row r="380" spans="1:74" ht="9.75" customHeight="1">
      <c r="A380" s="1"/>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8"/>
      <c r="AG380" s="58"/>
      <c r="AH380" s="58"/>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8"/>
      <c r="BN380" s="58"/>
      <c r="BO380" s="57"/>
      <c r="BP380" s="57"/>
      <c r="BQ380" s="57"/>
      <c r="BR380" s="57"/>
      <c r="BS380" s="57"/>
      <c r="BT380" s="57"/>
      <c r="BU380" s="57"/>
      <c r="BV380" s="57"/>
    </row>
    <row r="381" spans="1:74" ht="9.75" customHeight="1">
      <c r="A381" s="1"/>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8"/>
      <c r="AG381" s="58"/>
      <c r="AH381" s="58"/>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8"/>
      <c r="BN381" s="58"/>
      <c r="BO381" s="57"/>
      <c r="BP381" s="57"/>
      <c r="BQ381" s="57"/>
      <c r="BR381" s="57"/>
      <c r="BS381" s="57"/>
      <c r="BT381" s="57"/>
      <c r="BU381" s="57"/>
      <c r="BV381" s="57"/>
    </row>
    <row r="382" spans="1:74" ht="9.75" customHeight="1">
      <c r="A382" s="1"/>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8"/>
      <c r="AG382" s="58"/>
      <c r="AH382" s="58"/>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8"/>
      <c r="BN382" s="58"/>
      <c r="BO382" s="57"/>
      <c r="BP382" s="57"/>
      <c r="BQ382" s="57"/>
      <c r="BR382" s="57"/>
      <c r="BS382" s="57"/>
      <c r="BT382" s="57"/>
      <c r="BU382" s="57"/>
      <c r="BV382" s="57"/>
    </row>
    <row r="383" spans="1:74" ht="9.75" customHeight="1">
      <c r="A383" s="1"/>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8"/>
      <c r="AG383" s="58"/>
      <c r="AH383" s="58"/>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8"/>
      <c r="BN383" s="58"/>
      <c r="BO383" s="57"/>
      <c r="BP383" s="57"/>
      <c r="BQ383" s="57"/>
      <c r="BR383" s="57"/>
      <c r="BS383" s="57"/>
      <c r="BT383" s="57"/>
      <c r="BU383" s="57"/>
      <c r="BV383" s="57"/>
    </row>
    <row r="384" spans="1:74" ht="9.75" customHeight="1">
      <c r="A384" s="1"/>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8"/>
      <c r="AG384" s="58"/>
      <c r="AH384" s="58"/>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8"/>
      <c r="BN384" s="58"/>
      <c r="BO384" s="57"/>
      <c r="BP384" s="57"/>
      <c r="BQ384" s="57"/>
      <c r="BR384" s="57"/>
      <c r="BS384" s="57"/>
      <c r="BT384" s="57"/>
      <c r="BU384" s="57"/>
      <c r="BV384" s="57"/>
    </row>
    <row r="385" spans="1:74" ht="9.75" customHeight="1">
      <c r="A385" s="1"/>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8"/>
      <c r="AG385" s="58"/>
      <c r="AH385" s="58"/>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8"/>
      <c r="BN385" s="58"/>
      <c r="BO385" s="57"/>
      <c r="BP385" s="57"/>
      <c r="BQ385" s="57"/>
      <c r="BR385" s="57"/>
      <c r="BS385" s="57"/>
      <c r="BT385" s="57"/>
      <c r="BU385" s="57"/>
      <c r="BV385" s="57"/>
    </row>
    <row r="386" spans="1:74" ht="9.75" customHeight="1">
      <c r="A386" s="1"/>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8"/>
      <c r="AG386" s="58"/>
      <c r="AH386" s="58"/>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8"/>
      <c r="BN386" s="58"/>
      <c r="BO386" s="57"/>
      <c r="BP386" s="57"/>
      <c r="BQ386" s="57"/>
      <c r="BR386" s="57"/>
      <c r="BS386" s="57"/>
      <c r="BT386" s="57"/>
      <c r="BU386" s="57"/>
      <c r="BV386" s="57"/>
    </row>
    <row r="387" spans="1:74" ht="9.75" customHeight="1">
      <c r="A387" s="1"/>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8"/>
      <c r="AG387" s="58"/>
      <c r="AH387" s="58"/>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8"/>
      <c r="BN387" s="58"/>
      <c r="BO387" s="57"/>
      <c r="BP387" s="57"/>
      <c r="BQ387" s="57"/>
      <c r="BR387" s="57"/>
      <c r="BS387" s="57"/>
      <c r="BT387" s="57"/>
      <c r="BU387" s="57"/>
      <c r="BV387" s="57"/>
    </row>
    <row r="388" spans="1:74" ht="9.75" customHeight="1">
      <c r="A388" s="1"/>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8"/>
      <c r="AG388" s="58"/>
      <c r="AH388" s="58"/>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8"/>
      <c r="BN388" s="58"/>
      <c r="BO388" s="57"/>
      <c r="BP388" s="57"/>
      <c r="BQ388" s="57"/>
      <c r="BR388" s="57"/>
      <c r="BS388" s="57"/>
      <c r="BT388" s="57"/>
      <c r="BU388" s="57"/>
      <c r="BV388" s="57"/>
    </row>
    <row r="389" spans="1:74" ht="9.75" customHeight="1">
      <c r="A389" s="1"/>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8"/>
      <c r="AG389" s="58"/>
      <c r="AH389" s="58"/>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8"/>
      <c r="BN389" s="58"/>
      <c r="BO389" s="57"/>
      <c r="BP389" s="57"/>
      <c r="BQ389" s="57"/>
      <c r="BR389" s="57"/>
      <c r="BS389" s="57"/>
      <c r="BT389" s="57"/>
      <c r="BU389" s="57"/>
      <c r="BV389" s="57"/>
    </row>
    <row r="390" spans="1:74" ht="9.75" customHeight="1">
      <c r="A390" s="1"/>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8"/>
      <c r="AG390" s="58"/>
      <c r="AH390" s="58"/>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57"/>
      <c r="BL390" s="57"/>
      <c r="BM390" s="58"/>
      <c r="BN390" s="58"/>
      <c r="BO390" s="57"/>
      <c r="BP390" s="57"/>
      <c r="BQ390" s="57"/>
      <c r="BR390" s="57"/>
      <c r="BS390" s="57"/>
      <c r="BT390" s="57"/>
      <c r="BU390" s="57"/>
      <c r="BV390" s="57"/>
    </row>
    <row r="391" spans="1:74" ht="9.75" customHeight="1">
      <c r="A391" s="1"/>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8"/>
      <c r="AG391" s="58"/>
      <c r="AH391" s="58"/>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8"/>
      <c r="BN391" s="58"/>
      <c r="BO391" s="57"/>
      <c r="BP391" s="57"/>
      <c r="BQ391" s="57"/>
      <c r="BR391" s="57"/>
      <c r="BS391" s="57"/>
      <c r="BT391" s="57"/>
      <c r="BU391" s="57"/>
      <c r="BV391" s="57"/>
    </row>
    <row r="392" spans="1:74" ht="9.75" customHeight="1">
      <c r="A392" s="1"/>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8"/>
      <c r="AG392" s="58"/>
      <c r="AH392" s="58"/>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57"/>
      <c r="BL392" s="57"/>
      <c r="BM392" s="58"/>
      <c r="BN392" s="58"/>
      <c r="BO392" s="57"/>
      <c r="BP392" s="57"/>
      <c r="BQ392" s="57"/>
      <c r="BR392" s="57"/>
      <c r="BS392" s="57"/>
      <c r="BT392" s="57"/>
      <c r="BU392" s="57"/>
      <c r="BV392" s="57"/>
    </row>
    <row r="393" spans="1:74" ht="9.75" customHeight="1">
      <c r="A393" s="1"/>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8"/>
      <c r="AG393" s="58"/>
      <c r="AH393" s="58"/>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57"/>
      <c r="BL393" s="57"/>
      <c r="BM393" s="58"/>
      <c r="BN393" s="58"/>
      <c r="BO393" s="57"/>
      <c r="BP393" s="57"/>
      <c r="BQ393" s="57"/>
      <c r="BR393" s="57"/>
      <c r="BS393" s="57"/>
      <c r="BT393" s="57"/>
      <c r="BU393" s="57"/>
      <c r="BV393" s="57"/>
    </row>
    <row r="394" spans="1:74" ht="9.75" customHeight="1">
      <c r="A394" s="1"/>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8"/>
      <c r="AG394" s="58"/>
      <c r="AH394" s="58"/>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8"/>
      <c r="BN394" s="58"/>
      <c r="BO394" s="57"/>
      <c r="BP394" s="57"/>
      <c r="BQ394" s="57"/>
      <c r="BR394" s="57"/>
      <c r="BS394" s="57"/>
      <c r="BT394" s="57"/>
      <c r="BU394" s="57"/>
      <c r="BV394" s="57"/>
    </row>
    <row r="395" spans="1:74" ht="9.75" customHeight="1">
      <c r="A395" s="1"/>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8"/>
      <c r="AG395" s="58"/>
      <c r="AH395" s="58"/>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8"/>
      <c r="BN395" s="58"/>
      <c r="BO395" s="57"/>
      <c r="BP395" s="57"/>
      <c r="BQ395" s="57"/>
      <c r="BR395" s="57"/>
      <c r="BS395" s="57"/>
      <c r="BT395" s="57"/>
      <c r="BU395" s="57"/>
      <c r="BV395" s="57"/>
    </row>
    <row r="396" spans="1:74" ht="9.75" customHeight="1">
      <c r="A396" s="1"/>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8"/>
      <c r="AG396" s="58"/>
      <c r="AH396" s="58"/>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8"/>
      <c r="BN396" s="58"/>
      <c r="BO396" s="57"/>
      <c r="BP396" s="57"/>
      <c r="BQ396" s="57"/>
      <c r="BR396" s="57"/>
      <c r="BS396" s="57"/>
      <c r="BT396" s="57"/>
      <c r="BU396" s="57"/>
      <c r="BV396" s="57"/>
    </row>
    <row r="397" spans="1:74" ht="9.75" customHeight="1">
      <c r="A397" s="1"/>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8"/>
      <c r="AG397" s="58"/>
      <c r="AH397" s="58"/>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8"/>
      <c r="BN397" s="58"/>
      <c r="BO397" s="57"/>
      <c r="BP397" s="57"/>
      <c r="BQ397" s="57"/>
      <c r="BR397" s="57"/>
      <c r="BS397" s="57"/>
      <c r="BT397" s="57"/>
      <c r="BU397" s="57"/>
      <c r="BV397" s="57"/>
    </row>
    <row r="398" spans="1:74" ht="9.75" customHeight="1">
      <c r="A398" s="1"/>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8"/>
      <c r="AG398" s="58"/>
      <c r="AH398" s="58"/>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8"/>
      <c r="BN398" s="58"/>
      <c r="BO398" s="57"/>
      <c r="BP398" s="57"/>
      <c r="BQ398" s="57"/>
      <c r="BR398" s="57"/>
      <c r="BS398" s="57"/>
      <c r="BT398" s="57"/>
      <c r="BU398" s="57"/>
      <c r="BV398" s="57"/>
    </row>
    <row r="399" spans="1:74" ht="9.75" customHeight="1">
      <c r="A399" s="1"/>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8"/>
      <c r="AG399" s="58"/>
      <c r="AH399" s="58"/>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8"/>
      <c r="BN399" s="58"/>
      <c r="BO399" s="57"/>
      <c r="BP399" s="57"/>
      <c r="BQ399" s="57"/>
      <c r="BR399" s="57"/>
      <c r="BS399" s="57"/>
      <c r="BT399" s="57"/>
      <c r="BU399" s="57"/>
      <c r="BV399" s="57"/>
    </row>
    <row r="400" spans="1:74" ht="9.75" customHeight="1">
      <c r="A400" s="1"/>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8"/>
      <c r="AG400" s="58"/>
      <c r="AH400" s="58"/>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8"/>
      <c r="BN400" s="58"/>
      <c r="BO400" s="57"/>
      <c r="BP400" s="57"/>
      <c r="BQ400" s="57"/>
      <c r="BR400" s="57"/>
      <c r="BS400" s="57"/>
      <c r="BT400" s="57"/>
      <c r="BU400" s="57"/>
      <c r="BV400" s="57"/>
    </row>
    <row r="401" spans="1:74" ht="9.75" customHeight="1">
      <c r="A401" s="1"/>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8"/>
      <c r="AG401" s="58"/>
      <c r="AH401" s="58"/>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8"/>
      <c r="BN401" s="58"/>
      <c r="BO401" s="57"/>
      <c r="BP401" s="57"/>
      <c r="BQ401" s="57"/>
      <c r="BR401" s="57"/>
      <c r="BS401" s="57"/>
      <c r="BT401" s="57"/>
      <c r="BU401" s="57"/>
      <c r="BV401" s="57"/>
    </row>
    <row r="402" spans="1:74" ht="9.75" customHeight="1">
      <c r="A402" s="1"/>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8"/>
      <c r="AG402" s="58"/>
      <c r="AH402" s="58"/>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8"/>
      <c r="BN402" s="58"/>
      <c r="BO402" s="57"/>
      <c r="BP402" s="57"/>
      <c r="BQ402" s="57"/>
      <c r="BR402" s="57"/>
      <c r="BS402" s="57"/>
      <c r="BT402" s="57"/>
      <c r="BU402" s="57"/>
      <c r="BV402" s="57"/>
    </row>
    <row r="403" spans="1:74" ht="9.75" customHeight="1">
      <c r="A403" s="1"/>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8"/>
      <c r="AG403" s="58"/>
      <c r="AH403" s="58"/>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8"/>
      <c r="BN403" s="58"/>
      <c r="BO403" s="57"/>
      <c r="BP403" s="57"/>
      <c r="BQ403" s="57"/>
      <c r="BR403" s="57"/>
      <c r="BS403" s="57"/>
      <c r="BT403" s="57"/>
      <c r="BU403" s="57"/>
      <c r="BV403" s="57"/>
    </row>
    <row r="404" spans="1:74" ht="9.75" customHeight="1">
      <c r="A404" s="1"/>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8"/>
      <c r="AG404" s="58"/>
      <c r="AH404" s="58"/>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8"/>
      <c r="BN404" s="58"/>
      <c r="BO404" s="57"/>
      <c r="BP404" s="57"/>
      <c r="BQ404" s="57"/>
      <c r="BR404" s="57"/>
      <c r="BS404" s="57"/>
      <c r="BT404" s="57"/>
      <c r="BU404" s="57"/>
      <c r="BV404" s="57"/>
    </row>
    <row r="405" spans="1:74" ht="9.75" customHeight="1">
      <c r="A405" s="1"/>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8"/>
      <c r="AG405" s="58"/>
      <c r="AH405" s="58"/>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8"/>
      <c r="BN405" s="58"/>
      <c r="BO405" s="57"/>
      <c r="BP405" s="57"/>
      <c r="BQ405" s="57"/>
      <c r="BR405" s="57"/>
      <c r="BS405" s="57"/>
      <c r="BT405" s="57"/>
      <c r="BU405" s="57"/>
      <c r="BV405" s="57"/>
    </row>
    <row r="406" spans="1:74" ht="9.75" customHeight="1">
      <c r="A406" s="1"/>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8"/>
      <c r="AG406" s="58"/>
      <c r="AH406" s="58"/>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8"/>
      <c r="BN406" s="58"/>
      <c r="BO406" s="57"/>
      <c r="BP406" s="57"/>
      <c r="BQ406" s="57"/>
      <c r="BR406" s="57"/>
      <c r="BS406" s="57"/>
      <c r="BT406" s="57"/>
      <c r="BU406" s="57"/>
      <c r="BV406" s="57"/>
    </row>
    <row r="407" spans="1:74" ht="9.75" customHeight="1">
      <c r="A407" s="1"/>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8"/>
      <c r="AG407" s="58"/>
      <c r="AH407" s="58"/>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8"/>
      <c r="BN407" s="58"/>
      <c r="BO407" s="57"/>
      <c r="BP407" s="57"/>
      <c r="BQ407" s="57"/>
      <c r="BR407" s="57"/>
      <c r="BS407" s="57"/>
      <c r="BT407" s="57"/>
      <c r="BU407" s="57"/>
      <c r="BV407" s="57"/>
    </row>
    <row r="408" spans="1:74" ht="9.75" customHeight="1">
      <c r="A408" s="1"/>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8"/>
      <c r="AG408" s="58"/>
      <c r="AH408" s="58"/>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8"/>
      <c r="BN408" s="58"/>
      <c r="BO408" s="57"/>
      <c r="BP408" s="57"/>
      <c r="BQ408" s="57"/>
      <c r="BR408" s="57"/>
      <c r="BS408" s="57"/>
      <c r="BT408" s="57"/>
      <c r="BU408" s="57"/>
      <c r="BV408" s="57"/>
    </row>
    <row r="409" spans="1:74" ht="9.75" customHeight="1">
      <c r="A409" s="1"/>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8"/>
      <c r="AG409" s="58"/>
      <c r="AH409" s="58"/>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8"/>
      <c r="BN409" s="58"/>
      <c r="BO409" s="57"/>
      <c r="BP409" s="57"/>
      <c r="BQ409" s="57"/>
      <c r="BR409" s="57"/>
      <c r="BS409" s="57"/>
      <c r="BT409" s="57"/>
      <c r="BU409" s="57"/>
      <c r="BV409" s="57"/>
    </row>
    <row r="410" spans="1:74" ht="9.75" customHeight="1">
      <c r="A410" s="1"/>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8"/>
      <c r="AG410" s="58"/>
      <c r="AH410" s="58"/>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8"/>
      <c r="BN410" s="58"/>
      <c r="BO410" s="57"/>
      <c r="BP410" s="57"/>
      <c r="BQ410" s="57"/>
      <c r="BR410" s="57"/>
      <c r="BS410" s="57"/>
      <c r="BT410" s="57"/>
      <c r="BU410" s="57"/>
      <c r="BV410" s="57"/>
    </row>
    <row r="411" spans="1:74" ht="9.75" customHeight="1">
      <c r="A411" s="1"/>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8"/>
      <c r="AG411" s="58"/>
      <c r="AH411" s="58"/>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8"/>
      <c r="BN411" s="58"/>
      <c r="BO411" s="57"/>
      <c r="BP411" s="57"/>
      <c r="BQ411" s="57"/>
      <c r="BR411" s="57"/>
      <c r="BS411" s="57"/>
      <c r="BT411" s="57"/>
      <c r="BU411" s="57"/>
      <c r="BV411" s="57"/>
    </row>
    <row r="412" spans="1:74" ht="9.75" customHeight="1">
      <c r="A412" s="1"/>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8"/>
      <c r="AG412" s="58"/>
      <c r="AH412" s="58"/>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8"/>
      <c r="BN412" s="58"/>
      <c r="BO412" s="57"/>
      <c r="BP412" s="57"/>
      <c r="BQ412" s="57"/>
      <c r="BR412" s="57"/>
      <c r="BS412" s="57"/>
      <c r="BT412" s="57"/>
      <c r="BU412" s="57"/>
      <c r="BV412" s="57"/>
    </row>
    <row r="413" spans="1:74" ht="9.75" customHeight="1">
      <c r="A413" s="1"/>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8"/>
      <c r="AG413" s="58"/>
      <c r="AH413" s="58"/>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8"/>
      <c r="BN413" s="58"/>
      <c r="BO413" s="57"/>
      <c r="BP413" s="57"/>
      <c r="BQ413" s="57"/>
      <c r="BR413" s="57"/>
      <c r="BS413" s="57"/>
      <c r="BT413" s="57"/>
      <c r="BU413" s="57"/>
      <c r="BV413" s="57"/>
    </row>
    <row r="414" spans="1:74" ht="9.75" customHeight="1">
      <c r="A414" s="1"/>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8"/>
      <c r="AG414" s="58"/>
      <c r="AH414" s="58"/>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8"/>
      <c r="BN414" s="58"/>
      <c r="BO414" s="57"/>
      <c r="BP414" s="57"/>
      <c r="BQ414" s="57"/>
      <c r="BR414" s="57"/>
      <c r="BS414" s="57"/>
      <c r="BT414" s="57"/>
      <c r="BU414" s="57"/>
      <c r="BV414" s="57"/>
    </row>
    <row r="415" spans="1:74" ht="9.75" customHeight="1">
      <c r="A415" s="1"/>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8"/>
      <c r="AG415" s="58"/>
      <c r="AH415" s="58"/>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8"/>
      <c r="BN415" s="58"/>
      <c r="BO415" s="57"/>
      <c r="BP415" s="57"/>
      <c r="BQ415" s="57"/>
      <c r="BR415" s="57"/>
      <c r="BS415" s="57"/>
      <c r="BT415" s="57"/>
      <c r="BU415" s="57"/>
      <c r="BV415" s="57"/>
    </row>
    <row r="416" spans="1:74" ht="9.75" customHeight="1">
      <c r="A416" s="1"/>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8"/>
      <c r="AG416" s="58"/>
      <c r="AH416" s="58"/>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8"/>
      <c r="BN416" s="58"/>
      <c r="BO416" s="57"/>
      <c r="BP416" s="57"/>
      <c r="BQ416" s="57"/>
      <c r="BR416" s="57"/>
      <c r="BS416" s="57"/>
      <c r="BT416" s="57"/>
      <c r="BU416" s="57"/>
      <c r="BV416" s="57"/>
    </row>
    <row r="417" spans="1:74" ht="9.75" customHeight="1">
      <c r="A417" s="1"/>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8"/>
      <c r="AG417" s="58"/>
      <c r="AH417" s="58"/>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8"/>
      <c r="BN417" s="58"/>
      <c r="BO417" s="57"/>
      <c r="BP417" s="57"/>
      <c r="BQ417" s="57"/>
      <c r="BR417" s="57"/>
      <c r="BS417" s="57"/>
      <c r="BT417" s="57"/>
      <c r="BU417" s="57"/>
      <c r="BV417" s="57"/>
    </row>
    <row r="418" spans="1:74" ht="9.75" customHeight="1">
      <c r="A418" s="1"/>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8"/>
      <c r="AG418" s="58"/>
      <c r="AH418" s="58"/>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8"/>
      <c r="BN418" s="58"/>
      <c r="BO418" s="57"/>
      <c r="BP418" s="57"/>
      <c r="BQ418" s="57"/>
      <c r="BR418" s="57"/>
      <c r="BS418" s="57"/>
      <c r="BT418" s="57"/>
      <c r="BU418" s="57"/>
      <c r="BV418" s="57"/>
    </row>
    <row r="419" spans="1:74" ht="9.75" customHeight="1">
      <c r="A419" s="1"/>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8"/>
      <c r="AG419" s="58"/>
      <c r="AH419" s="58"/>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57"/>
      <c r="BL419" s="57"/>
      <c r="BM419" s="58"/>
      <c r="BN419" s="58"/>
      <c r="BO419" s="57"/>
      <c r="BP419" s="57"/>
      <c r="BQ419" s="57"/>
      <c r="BR419" s="57"/>
      <c r="BS419" s="57"/>
      <c r="BT419" s="57"/>
      <c r="BU419" s="57"/>
      <c r="BV419" s="57"/>
    </row>
    <row r="420" spans="1:74" ht="9.75" customHeight="1">
      <c r="A420" s="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8"/>
      <c r="AG420" s="58"/>
      <c r="AH420" s="58"/>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8"/>
      <c r="BN420" s="58"/>
      <c r="BO420" s="57"/>
      <c r="BP420" s="57"/>
      <c r="BQ420" s="57"/>
      <c r="BR420" s="57"/>
      <c r="BS420" s="57"/>
      <c r="BT420" s="57"/>
      <c r="BU420" s="57"/>
      <c r="BV420" s="57"/>
    </row>
    <row r="421" spans="1:74" ht="9.75" customHeight="1">
      <c r="A421" s="1"/>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8"/>
      <c r="AG421" s="58"/>
      <c r="AH421" s="58"/>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8"/>
      <c r="BN421" s="58"/>
      <c r="BO421" s="57"/>
      <c r="BP421" s="57"/>
      <c r="BQ421" s="57"/>
      <c r="BR421" s="57"/>
      <c r="BS421" s="57"/>
      <c r="BT421" s="57"/>
      <c r="BU421" s="57"/>
      <c r="BV421" s="57"/>
    </row>
    <row r="422" spans="1:74" ht="9.75" customHeight="1">
      <c r="A422" s="1"/>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8"/>
      <c r="AG422" s="58"/>
      <c r="AH422" s="58"/>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8"/>
      <c r="BN422" s="58"/>
      <c r="BO422" s="57"/>
      <c r="BP422" s="57"/>
      <c r="BQ422" s="57"/>
      <c r="BR422" s="57"/>
      <c r="BS422" s="57"/>
      <c r="BT422" s="57"/>
      <c r="BU422" s="57"/>
      <c r="BV422" s="57"/>
    </row>
    <row r="423" spans="1:74" ht="9.75" customHeight="1">
      <c r="A423" s="1"/>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8"/>
      <c r="AG423" s="58"/>
      <c r="AH423" s="58"/>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8"/>
      <c r="BN423" s="58"/>
      <c r="BO423" s="57"/>
      <c r="BP423" s="57"/>
      <c r="BQ423" s="57"/>
      <c r="BR423" s="57"/>
      <c r="BS423" s="57"/>
      <c r="BT423" s="57"/>
      <c r="BU423" s="57"/>
      <c r="BV423" s="57"/>
    </row>
    <row r="424" spans="1:74" ht="9.75" customHeight="1">
      <c r="A424" s="1"/>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8"/>
      <c r="AG424" s="58"/>
      <c r="AH424" s="58"/>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8"/>
      <c r="BN424" s="58"/>
      <c r="BO424" s="57"/>
      <c r="BP424" s="57"/>
      <c r="BQ424" s="57"/>
      <c r="BR424" s="57"/>
      <c r="BS424" s="57"/>
      <c r="BT424" s="57"/>
      <c r="BU424" s="57"/>
      <c r="BV424" s="57"/>
    </row>
    <row r="425" spans="1:74" ht="9.75" customHeight="1">
      <c r="A425" s="1"/>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8"/>
      <c r="AG425" s="58"/>
      <c r="AH425" s="58"/>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8"/>
      <c r="BN425" s="58"/>
      <c r="BO425" s="57"/>
      <c r="BP425" s="57"/>
      <c r="BQ425" s="57"/>
      <c r="BR425" s="57"/>
      <c r="BS425" s="57"/>
      <c r="BT425" s="57"/>
      <c r="BU425" s="57"/>
      <c r="BV425" s="57"/>
    </row>
    <row r="426" spans="1:74" ht="9.75" customHeight="1">
      <c r="A426" s="1"/>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8"/>
      <c r="AG426" s="58"/>
      <c r="AH426" s="58"/>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8"/>
      <c r="BN426" s="58"/>
      <c r="BO426" s="57"/>
      <c r="BP426" s="57"/>
      <c r="BQ426" s="57"/>
      <c r="BR426" s="57"/>
      <c r="BS426" s="57"/>
      <c r="BT426" s="57"/>
      <c r="BU426" s="57"/>
      <c r="BV426" s="57"/>
    </row>
    <row r="427" spans="1:74" ht="9.75" customHeight="1">
      <c r="A427" s="1"/>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8"/>
      <c r="AG427" s="58"/>
      <c r="AH427" s="58"/>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8"/>
      <c r="BN427" s="58"/>
      <c r="BO427" s="57"/>
      <c r="BP427" s="57"/>
      <c r="BQ427" s="57"/>
      <c r="BR427" s="57"/>
      <c r="BS427" s="57"/>
      <c r="BT427" s="57"/>
      <c r="BU427" s="57"/>
      <c r="BV427" s="57"/>
    </row>
    <row r="428" spans="1:74" ht="9.75" customHeight="1">
      <c r="A428" s="1"/>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8"/>
      <c r="AG428" s="58"/>
      <c r="AH428" s="58"/>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8"/>
      <c r="BN428" s="58"/>
      <c r="BO428" s="57"/>
      <c r="BP428" s="57"/>
      <c r="BQ428" s="57"/>
      <c r="BR428" s="57"/>
      <c r="BS428" s="57"/>
      <c r="BT428" s="57"/>
      <c r="BU428" s="57"/>
      <c r="BV428" s="57"/>
    </row>
    <row r="429" spans="1:74" ht="9.75" customHeight="1">
      <c r="A429" s="1"/>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8"/>
      <c r="AG429" s="58"/>
      <c r="AH429" s="58"/>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8"/>
      <c r="BN429" s="58"/>
      <c r="BO429" s="57"/>
      <c r="BP429" s="57"/>
      <c r="BQ429" s="57"/>
      <c r="BR429" s="57"/>
      <c r="BS429" s="57"/>
      <c r="BT429" s="57"/>
      <c r="BU429" s="57"/>
      <c r="BV429" s="57"/>
    </row>
    <row r="430" spans="1:74" ht="9.75" customHeight="1">
      <c r="A430" s="1"/>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8"/>
      <c r="AG430" s="58"/>
      <c r="AH430" s="58"/>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8"/>
      <c r="BN430" s="58"/>
      <c r="BO430" s="57"/>
      <c r="BP430" s="57"/>
      <c r="BQ430" s="57"/>
      <c r="BR430" s="57"/>
      <c r="BS430" s="57"/>
      <c r="BT430" s="57"/>
      <c r="BU430" s="57"/>
      <c r="BV430" s="57"/>
    </row>
    <row r="431" spans="1:74" ht="9.75" customHeight="1">
      <c r="A431" s="1"/>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8"/>
      <c r="AG431" s="58"/>
      <c r="AH431" s="58"/>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8"/>
      <c r="BN431" s="58"/>
      <c r="BO431" s="57"/>
      <c r="BP431" s="57"/>
      <c r="BQ431" s="57"/>
      <c r="BR431" s="57"/>
      <c r="BS431" s="57"/>
      <c r="BT431" s="57"/>
      <c r="BU431" s="57"/>
      <c r="BV431" s="57"/>
    </row>
    <row r="432" spans="1:74" ht="9.75" customHeight="1">
      <c r="A432" s="1"/>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8"/>
      <c r="AG432" s="58"/>
      <c r="AH432" s="58"/>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8"/>
      <c r="BN432" s="58"/>
      <c r="BO432" s="57"/>
      <c r="BP432" s="57"/>
      <c r="BQ432" s="57"/>
      <c r="BR432" s="57"/>
      <c r="BS432" s="57"/>
      <c r="BT432" s="57"/>
      <c r="BU432" s="57"/>
      <c r="BV432" s="57"/>
    </row>
    <row r="433" spans="1:74" ht="9.75" customHeight="1">
      <c r="A433" s="1"/>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8"/>
      <c r="AG433" s="58"/>
      <c r="AH433" s="58"/>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8"/>
      <c r="BN433" s="58"/>
      <c r="BO433" s="57"/>
      <c r="BP433" s="57"/>
      <c r="BQ433" s="57"/>
      <c r="BR433" s="57"/>
      <c r="BS433" s="57"/>
      <c r="BT433" s="57"/>
      <c r="BU433" s="57"/>
      <c r="BV433" s="57"/>
    </row>
    <row r="434" spans="1:74" ht="9.75" customHeight="1">
      <c r="A434" s="1"/>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8"/>
      <c r="AG434" s="58"/>
      <c r="AH434" s="58"/>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8"/>
      <c r="BN434" s="58"/>
      <c r="BO434" s="57"/>
      <c r="BP434" s="57"/>
      <c r="BQ434" s="57"/>
      <c r="BR434" s="57"/>
      <c r="BS434" s="57"/>
      <c r="BT434" s="57"/>
      <c r="BU434" s="57"/>
      <c r="BV434" s="57"/>
    </row>
    <row r="435" spans="1:74" ht="9.75" customHeight="1">
      <c r="A435" s="1"/>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8"/>
      <c r="AG435" s="58"/>
      <c r="AH435" s="58"/>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8"/>
      <c r="BN435" s="58"/>
      <c r="BO435" s="57"/>
      <c r="BP435" s="57"/>
      <c r="BQ435" s="57"/>
      <c r="BR435" s="57"/>
      <c r="BS435" s="57"/>
      <c r="BT435" s="57"/>
      <c r="BU435" s="57"/>
      <c r="BV435" s="57"/>
    </row>
    <row r="436" spans="1:74" ht="9.75" customHeight="1">
      <c r="A436" s="1"/>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8"/>
      <c r="AG436" s="58"/>
      <c r="AH436" s="58"/>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8"/>
      <c r="BN436" s="58"/>
      <c r="BO436" s="57"/>
      <c r="BP436" s="57"/>
      <c r="BQ436" s="57"/>
      <c r="BR436" s="57"/>
      <c r="BS436" s="57"/>
      <c r="BT436" s="57"/>
      <c r="BU436" s="57"/>
      <c r="BV436" s="57"/>
    </row>
    <row r="437" spans="1:74" ht="9.75" customHeight="1">
      <c r="A437" s="1"/>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8"/>
      <c r="AG437" s="58"/>
      <c r="AH437" s="58"/>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8"/>
      <c r="BN437" s="58"/>
      <c r="BO437" s="57"/>
      <c r="BP437" s="57"/>
      <c r="BQ437" s="57"/>
      <c r="BR437" s="57"/>
      <c r="BS437" s="57"/>
      <c r="BT437" s="57"/>
      <c r="BU437" s="57"/>
      <c r="BV437" s="57"/>
    </row>
    <row r="438" spans="1:74" ht="9.75" customHeight="1">
      <c r="A438" s="1"/>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8"/>
      <c r="AG438" s="58"/>
      <c r="AH438" s="58"/>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8"/>
      <c r="BN438" s="58"/>
      <c r="BO438" s="57"/>
      <c r="BP438" s="57"/>
      <c r="BQ438" s="57"/>
      <c r="BR438" s="57"/>
      <c r="BS438" s="57"/>
      <c r="BT438" s="57"/>
      <c r="BU438" s="57"/>
      <c r="BV438" s="57"/>
    </row>
    <row r="439" spans="1:74" ht="9.75" customHeight="1">
      <c r="A439" s="1"/>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8"/>
      <c r="AG439" s="58"/>
      <c r="AH439" s="58"/>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8"/>
      <c r="BN439" s="58"/>
      <c r="BO439" s="57"/>
      <c r="BP439" s="57"/>
      <c r="BQ439" s="57"/>
      <c r="BR439" s="57"/>
      <c r="BS439" s="57"/>
      <c r="BT439" s="57"/>
      <c r="BU439" s="57"/>
      <c r="BV439" s="57"/>
    </row>
    <row r="440" spans="1:74" ht="9.75" customHeight="1">
      <c r="A440" s="1"/>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8"/>
      <c r="AG440" s="58"/>
      <c r="AH440" s="58"/>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8"/>
      <c r="BN440" s="58"/>
      <c r="BO440" s="57"/>
      <c r="BP440" s="57"/>
      <c r="BQ440" s="57"/>
      <c r="BR440" s="57"/>
      <c r="BS440" s="57"/>
      <c r="BT440" s="57"/>
      <c r="BU440" s="57"/>
      <c r="BV440" s="57"/>
    </row>
    <row r="441" spans="1:74" ht="9.75" customHeight="1">
      <c r="A441" s="1"/>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8"/>
      <c r="AG441" s="58"/>
      <c r="AH441" s="58"/>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8"/>
      <c r="BN441" s="58"/>
      <c r="BO441" s="57"/>
      <c r="BP441" s="57"/>
      <c r="BQ441" s="57"/>
      <c r="BR441" s="57"/>
      <c r="BS441" s="57"/>
      <c r="BT441" s="57"/>
      <c r="BU441" s="57"/>
      <c r="BV441" s="57"/>
    </row>
    <row r="442" spans="1:74" ht="9.75" customHeight="1">
      <c r="A442" s="1"/>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8"/>
      <c r="AG442" s="58"/>
      <c r="AH442" s="58"/>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8"/>
      <c r="BN442" s="58"/>
      <c r="BO442" s="57"/>
      <c r="BP442" s="57"/>
      <c r="BQ442" s="57"/>
      <c r="BR442" s="57"/>
      <c r="BS442" s="57"/>
      <c r="BT442" s="57"/>
      <c r="BU442" s="57"/>
      <c r="BV442" s="57"/>
    </row>
    <row r="443" spans="1:74" ht="9.75" customHeight="1">
      <c r="A443" s="1"/>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8"/>
      <c r="AG443" s="58"/>
      <c r="AH443" s="58"/>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57"/>
      <c r="BL443" s="57"/>
      <c r="BM443" s="58"/>
      <c r="BN443" s="58"/>
      <c r="BO443" s="57"/>
      <c r="BP443" s="57"/>
      <c r="BQ443" s="57"/>
      <c r="BR443" s="57"/>
      <c r="BS443" s="57"/>
      <c r="BT443" s="57"/>
      <c r="BU443" s="57"/>
      <c r="BV443" s="57"/>
    </row>
    <row r="444" spans="1:74" ht="9.75" customHeight="1">
      <c r="A444" s="1"/>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8"/>
      <c r="AG444" s="58"/>
      <c r="AH444" s="58"/>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8"/>
      <c r="BN444" s="58"/>
      <c r="BO444" s="57"/>
      <c r="BP444" s="57"/>
      <c r="BQ444" s="57"/>
      <c r="BR444" s="57"/>
      <c r="BS444" s="57"/>
      <c r="BT444" s="57"/>
      <c r="BU444" s="57"/>
      <c r="BV444" s="57"/>
    </row>
    <row r="445" spans="1:74" ht="9.75" customHeight="1">
      <c r="A445" s="1"/>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8"/>
      <c r="AG445" s="58"/>
      <c r="AH445" s="58"/>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57"/>
      <c r="BL445" s="57"/>
      <c r="BM445" s="58"/>
      <c r="BN445" s="58"/>
      <c r="BO445" s="57"/>
      <c r="BP445" s="57"/>
      <c r="BQ445" s="57"/>
      <c r="BR445" s="57"/>
      <c r="BS445" s="57"/>
      <c r="BT445" s="57"/>
      <c r="BU445" s="57"/>
      <c r="BV445" s="57"/>
    </row>
    <row r="446" spans="1:74" ht="9.75" customHeight="1">
      <c r="A446" s="1"/>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8"/>
      <c r="AG446" s="58"/>
      <c r="AH446" s="58"/>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57"/>
      <c r="BL446" s="57"/>
      <c r="BM446" s="58"/>
      <c r="BN446" s="58"/>
      <c r="BO446" s="57"/>
      <c r="BP446" s="57"/>
      <c r="BQ446" s="57"/>
      <c r="BR446" s="57"/>
      <c r="BS446" s="57"/>
      <c r="BT446" s="57"/>
      <c r="BU446" s="57"/>
      <c r="BV446" s="57"/>
    </row>
    <row r="447" spans="1:74" ht="9.75" customHeight="1">
      <c r="A447" s="1"/>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8"/>
      <c r="AG447" s="58"/>
      <c r="AH447" s="58"/>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8"/>
      <c r="BN447" s="58"/>
      <c r="BO447" s="57"/>
      <c r="BP447" s="57"/>
      <c r="BQ447" s="57"/>
      <c r="BR447" s="57"/>
      <c r="BS447" s="57"/>
      <c r="BT447" s="57"/>
      <c r="BU447" s="57"/>
      <c r="BV447" s="57"/>
    </row>
    <row r="448" spans="1:74" ht="9.75" customHeight="1">
      <c r="A448" s="1"/>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8"/>
      <c r="AG448" s="58"/>
      <c r="AH448" s="58"/>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8"/>
      <c r="BN448" s="58"/>
      <c r="BO448" s="57"/>
      <c r="BP448" s="57"/>
      <c r="BQ448" s="57"/>
      <c r="BR448" s="57"/>
      <c r="BS448" s="57"/>
      <c r="BT448" s="57"/>
      <c r="BU448" s="57"/>
      <c r="BV448" s="57"/>
    </row>
    <row r="449" spans="1:74" ht="9.75" customHeight="1">
      <c r="A449" s="1"/>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8"/>
      <c r="AG449" s="58"/>
      <c r="AH449" s="58"/>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8"/>
      <c r="BN449" s="58"/>
      <c r="BO449" s="57"/>
      <c r="BP449" s="57"/>
      <c r="BQ449" s="57"/>
      <c r="BR449" s="57"/>
      <c r="BS449" s="57"/>
      <c r="BT449" s="57"/>
      <c r="BU449" s="57"/>
      <c r="BV449" s="57"/>
    </row>
    <row r="450" spans="1:74" ht="9.75" customHeight="1">
      <c r="A450" s="1"/>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8"/>
      <c r="AG450" s="58"/>
      <c r="AH450" s="58"/>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57"/>
      <c r="BL450" s="57"/>
      <c r="BM450" s="58"/>
      <c r="BN450" s="58"/>
      <c r="BO450" s="57"/>
      <c r="BP450" s="57"/>
      <c r="BQ450" s="57"/>
      <c r="BR450" s="57"/>
      <c r="BS450" s="57"/>
      <c r="BT450" s="57"/>
      <c r="BU450" s="57"/>
      <c r="BV450" s="57"/>
    </row>
    <row r="451" spans="1:74" ht="9.75" customHeight="1">
      <c r="A451" s="1"/>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8"/>
      <c r="AG451" s="58"/>
      <c r="AH451" s="58"/>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57"/>
      <c r="BL451" s="57"/>
      <c r="BM451" s="58"/>
      <c r="BN451" s="58"/>
      <c r="BO451" s="57"/>
      <c r="BP451" s="57"/>
      <c r="BQ451" s="57"/>
      <c r="BR451" s="57"/>
      <c r="BS451" s="57"/>
      <c r="BT451" s="57"/>
      <c r="BU451" s="57"/>
      <c r="BV451" s="57"/>
    </row>
    <row r="452" spans="1:74" ht="9.75" customHeight="1">
      <c r="A452" s="1"/>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8"/>
      <c r="AG452" s="58"/>
      <c r="AH452" s="58"/>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8"/>
      <c r="BN452" s="58"/>
      <c r="BO452" s="57"/>
      <c r="BP452" s="57"/>
      <c r="BQ452" s="57"/>
      <c r="BR452" s="57"/>
      <c r="BS452" s="57"/>
      <c r="BT452" s="57"/>
      <c r="BU452" s="57"/>
      <c r="BV452" s="57"/>
    </row>
    <row r="453" spans="1:74" ht="9.75" customHeight="1">
      <c r="A453" s="1"/>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8"/>
      <c r="AG453" s="58"/>
      <c r="AH453" s="58"/>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57"/>
      <c r="BL453" s="57"/>
      <c r="BM453" s="58"/>
      <c r="BN453" s="58"/>
      <c r="BO453" s="57"/>
      <c r="BP453" s="57"/>
      <c r="BQ453" s="57"/>
      <c r="BR453" s="57"/>
      <c r="BS453" s="57"/>
      <c r="BT453" s="57"/>
      <c r="BU453" s="57"/>
      <c r="BV453" s="57"/>
    </row>
    <row r="454" spans="1:74" ht="9.75" customHeight="1">
      <c r="A454" s="1"/>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8"/>
      <c r="AG454" s="58"/>
      <c r="AH454" s="58"/>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57"/>
      <c r="BL454" s="57"/>
      <c r="BM454" s="58"/>
      <c r="BN454" s="58"/>
      <c r="BO454" s="57"/>
      <c r="BP454" s="57"/>
      <c r="BQ454" s="57"/>
      <c r="BR454" s="57"/>
      <c r="BS454" s="57"/>
      <c r="BT454" s="57"/>
      <c r="BU454" s="57"/>
      <c r="BV454" s="57"/>
    </row>
    <row r="455" spans="1:74" ht="9.75" customHeight="1">
      <c r="A455" s="1"/>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8"/>
      <c r="AG455" s="58"/>
      <c r="AH455" s="58"/>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8"/>
      <c r="BN455" s="58"/>
      <c r="BO455" s="57"/>
      <c r="BP455" s="57"/>
      <c r="BQ455" s="57"/>
      <c r="BR455" s="57"/>
      <c r="BS455" s="57"/>
      <c r="BT455" s="57"/>
      <c r="BU455" s="57"/>
      <c r="BV455" s="57"/>
    </row>
    <row r="456" spans="1:74" ht="9.75" customHeight="1">
      <c r="A456" s="1"/>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8"/>
      <c r="AG456" s="58"/>
      <c r="AH456" s="58"/>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8"/>
      <c r="BN456" s="58"/>
      <c r="BO456" s="57"/>
      <c r="BP456" s="57"/>
      <c r="BQ456" s="57"/>
      <c r="BR456" s="57"/>
      <c r="BS456" s="57"/>
      <c r="BT456" s="57"/>
      <c r="BU456" s="57"/>
      <c r="BV456" s="57"/>
    </row>
    <row r="457" spans="1:74" ht="9.75" customHeight="1">
      <c r="A457" s="1"/>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8"/>
      <c r="AG457" s="58"/>
      <c r="AH457" s="58"/>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57"/>
      <c r="BL457" s="57"/>
      <c r="BM457" s="58"/>
      <c r="BN457" s="58"/>
      <c r="BO457" s="57"/>
      <c r="BP457" s="57"/>
      <c r="BQ457" s="57"/>
      <c r="BR457" s="57"/>
      <c r="BS457" s="57"/>
      <c r="BT457" s="57"/>
      <c r="BU457" s="57"/>
      <c r="BV457" s="57"/>
    </row>
    <row r="458" spans="1:74" ht="9.75" customHeight="1">
      <c r="A458" s="1"/>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8"/>
      <c r="AG458" s="58"/>
      <c r="AH458" s="58"/>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57"/>
      <c r="BL458" s="57"/>
      <c r="BM458" s="58"/>
      <c r="BN458" s="58"/>
      <c r="BO458" s="57"/>
      <c r="BP458" s="57"/>
      <c r="BQ458" s="57"/>
      <c r="BR458" s="57"/>
      <c r="BS458" s="57"/>
      <c r="BT458" s="57"/>
      <c r="BU458" s="57"/>
      <c r="BV458" s="57"/>
    </row>
    <row r="459" spans="1:74" ht="9.75" customHeight="1">
      <c r="A459" s="1"/>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8"/>
      <c r="AG459" s="58"/>
      <c r="AH459" s="58"/>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8"/>
      <c r="BN459" s="58"/>
      <c r="BO459" s="57"/>
      <c r="BP459" s="57"/>
      <c r="BQ459" s="57"/>
      <c r="BR459" s="57"/>
      <c r="BS459" s="57"/>
      <c r="BT459" s="57"/>
      <c r="BU459" s="57"/>
      <c r="BV459" s="57"/>
    </row>
    <row r="460" spans="1:74" ht="9.75" customHeight="1">
      <c r="A460" s="1"/>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8"/>
      <c r="AG460" s="58"/>
      <c r="AH460" s="58"/>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58"/>
      <c r="BN460" s="58"/>
      <c r="BO460" s="57"/>
      <c r="BP460" s="57"/>
      <c r="BQ460" s="57"/>
      <c r="BR460" s="57"/>
      <c r="BS460" s="57"/>
      <c r="BT460" s="57"/>
      <c r="BU460" s="57"/>
      <c r="BV460" s="57"/>
    </row>
    <row r="461" spans="1:74" ht="9.75" customHeight="1">
      <c r="A461" s="1"/>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8"/>
      <c r="AG461" s="58"/>
      <c r="AH461" s="58"/>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58"/>
      <c r="BN461" s="58"/>
      <c r="BO461" s="57"/>
      <c r="BP461" s="57"/>
      <c r="BQ461" s="57"/>
      <c r="BR461" s="57"/>
      <c r="BS461" s="57"/>
      <c r="BT461" s="57"/>
      <c r="BU461" s="57"/>
      <c r="BV461" s="57"/>
    </row>
    <row r="462" spans="1:74" ht="9.75" customHeight="1">
      <c r="A462" s="1"/>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8"/>
      <c r="AG462" s="58"/>
      <c r="AH462" s="58"/>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8"/>
      <c r="BN462" s="58"/>
      <c r="BO462" s="57"/>
      <c r="BP462" s="57"/>
      <c r="BQ462" s="57"/>
      <c r="BR462" s="57"/>
      <c r="BS462" s="57"/>
      <c r="BT462" s="57"/>
      <c r="BU462" s="57"/>
      <c r="BV462" s="57"/>
    </row>
    <row r="463" spans="1:74" ht="9.75" customHeight="1">
      <c r="A463" s="1"/>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8"/>
      <c r="AG463" s="58"/>
      <c r="AH463" s="58"/>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8"/>
      <c r="BN463" s="58"/>
      <c r="BO463" s="57"/>
      <c r="BP463" s="57"/>
      <c r="BQ463" s="57"/>
      <c r="BR463" s="57"/>
      <c r="BS463" s="57"/>
      <c r="BT463" s="57"/>
      <c r="BU463" s="57"/>
      <c r="BV463" s="57"/>
    </row>
    <row r="464" spans="1:74" ht="9.75" customHeight="1">
      <c r="A464" s="1"/>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8"/>
      <c r="AG464" s="58"/>
      <c r="AH464" s="58"/>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58"/>
      <c r="BN464" s="58"/>
      <c r="BO464" s="57"/>
      <c r="BP464" s="57"/>
      <c r="BQ464" s="57"/>
      <c r="BR464" s="57"/>
      <c r="BS464" s="57"/>
      <c r="BT464" s="57"/>
      <c r="BU464" s="57"/>
      <c r="BV464" s="57"/>
    </row>
    <row r="465" spans="1:74" ht="9.75" customHeight="1">
      <c r="A465" s="1"/>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8"/>
      <c r="AG465" s="58"/>
      <c r="AH465" s="58"/>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57"/>
      <c r="BL465" s="57"/>
      <c r="BM465" s="58"/>
      <c r="BN465" s="58"/>
      <c r="BO465" s="57"/>
      <c r="BP465" s="57"/>
      <c r="BQ465" s="57"/>
      <c r="BR465" s="57"/>
      <c r="BS465" s="57"/>
      <c r="BT465" s="57"/>
      <c r="BU465" s="57"/>
      <c r="BV465" s="57"/>
    </row>
    <row r="466" spans="1:74" ht="9.75" customHeight="1">
      <c r="A466" s="1"/>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8"/>
      <c r="AG466" s="58"/>
      <c r="AH466" s="58"/>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8"/>
      <c r="BN466" s="58"/>
      <c r="BO466" s="57"/>
      <c r="BP466" s="57"/>
      <c r="BQ466" s="57"/>
      <c r="BR466" s="57"/>
      <c r="BS466" s="57"/>
      <c r="BT466" s="57"/>
      <c r="BU466" s="57"/>
      <c r="BV466" s="57"/>
    </row>
    <row r="467" spans="1:74" ht="9.75" customHeight="1">
      <c r="A467" s="1"/>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8"/>
      <c r="AG467" s="58"/>
      <c r="AH467" s="58"/>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8"/>
      <c r="BN467" s="58"/>
      <c r="BO467" s="57"/>
      <c r="BP467" s="57"/>
      <c r="BQ467" s="57"/>
      <c r="BR467" s="57"/>
      <c r="BS467" s="57"/>
      <c r="BT467" s="57"/>
      <c r="BU467" s="57"/>
      <c r="BV467" s="57"/>
    </row>
    <row r="468" spans="1:74" ht="9.75" customHeight="1">
      <c r="A468" s="1"/>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8"/>
      <c r="AG468" s="58"/>
      <c r="AH468" s="58"/>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8"/>
      <c r="BN468" s="58"/>
      <c r="BO468" s="57"/>
      <c r="BP468" s="57"/>
      <c r="BQ468" s="57"/>
      <c r="BR468" s="57"/>
      <c r="BS468" s="57"/>
      <c r="BT468" s="57"/>
      <c r="BU468" s="57"/>
      <c r="BV468" s="57"/>
    </row>
    <row r="469" spans="1:74" ht="9.75" customHeight="1">
      <c r="A469" s="1"/>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8"/>
      <c r="AG469" s="58"/>
      <c r="AH469" s="58"/>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57"/>
      <c r="BL469" s="57"/>
      <c r="BM469" s="58"/>
      <c r="BN469" s="58"/>
      <c r="BO469" s="57"/>
      <c r="BP469" s="57"/>
      <c r="BQ469" s="57"/>
      <c r="BR469" s="57"/>
      <c r="BS469" s="57"/>
      <c r="BT469" s="57"/>
      <c r="BU469" s="57"/>
      <c r="BV469" s="57"/>
    </row>
    <row r="470" spans="1:74" ht="9.75" customHeight="1">
      <c r="A470" s="1"/>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8"/>
      <c r="AG470" s="58"/>
      <c r="AH470" s="58"/>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57"/>
      <c r="BL470" s="57"/>
      <c r="BM470" s="58"/>
      <c r="BN470" s="58"/>
      <c r="BO470" s="57"/>
      <c r="BP470" s="57"/>
      <c r="BQ470" s="57"/>
      <c r="BR470" s="57"/>
      <c r="BS470" s="57"/>
      <c r="BT470" s="57"/>
      <c r="BU470" s="57"/>
      <c r="BV470" s="57"/>
    </row>
    <row r="471" spans="1:74" ht="9.75" customHeight="1">
      <c r="A471" s="1"/>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8"/>
      <c r="AG471" s="58"/>
      <c r="AH471" s="58"/>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57"/>
      <c r="BL471" s="57"/>
      <c r="BM471" s="58"/>
      <c r="BN471" s="58"/>
      <c r="BO471" s="57"/>
      <c r="BP471" s="57"/>
      <c r="BQ471" s="57"/>
      <c r="BR471" s="57"/>
      <c r="BS471" s="57"/>
      <c r="BT471" s="57"/>
      <c r="BU471" s="57"/>
      <c r="BV471" s="57"/>
    </row>
    <row r="472" spans="1:74" ht="9.75" customHeight="1">
      <c r="A472" s="1"/>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8"/>
      <c r="AG472" s="58"/>
      <c r="AH472" s="58"/>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57"/>
      <c r="BL472" s="57"/>
      <c r="BM472" s="58"/>
      <c r="BN472" s="58"/>
      <c r="BO472" s="57"/>
      <c r="BP472" s="57"/>
      <c r="BQ472" s="57"/>
      <c r="BR472" s="57"/>
      <c r="BS472" s="57"/>
      <c r="BT472" s="57"/>
      <c r="BU472" s="57"/>
      <c r="BV472" s="57"/>
    </row>
    <row r="473" spans="1:74" ht="9.75" customHeight="1">
      <c r="A473" s="1"/>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8"/>
      <c r="AG473" s="58"/>
      <c r="AH473" s="58"/>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57"/>
      <c r="BL473" s="57"/>
      <c r="BM473" s="58"/>
      <c r="BN473" s="58"/>
      <c r="BO473" s="57"/>
      <c r="BP473" s="57"/>
      <c r="BQ473" s="57"/>
      <c r="BR473" s="57"/>
      <c r="BS473" s="57"/>
      <c r="BT473" s="57"/>
      <c r="BU473" s="57"/>
      <c r="BV473" s="57"/>
    </row>
    <row r="474" spans="1:74" ht="9.75" customHeight="1">
      <c r="A474" s="1"/>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8"/>
      <c r="AG474" s="58"/>
      <c r="AH474" s="58"/>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8"/>
      <c r="BN474" s="58"/>
      <c r="BO474" s="57"/>
      <c r="BP474" s="57"/>
      <c r="BQ474" s="57"/>
      <c r="BR474" s="57"/>
      <c r="BS474" s="57"/>
      <c r="BT474" s="57"/>
      <c r="BU474" s="57"/>
      <c r="BV474" s="57"/>
    </row>
    <row r="475" spans="1:74" ht="9.75" customHeight="1">
      <c r="A475" s="1"/>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8"/>
      <c r="AG475" s="58"/>
      <c r="AH475" s="58"/>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c r="BH475" s="57"/>
      <c r="BI475" s="57"/>
      <c r="BJ475" s="57"/>
      <c r="BK475" s="57"/>
      <c r="BL475" s="57"/>
      <c r="BM475" s="58"/>
      <c r="BN475" s="58"/>
      <c r="BO475" s="57"/>
      <c r="BP475" s="57"/>
      <c r="BQ475" s="57"/>
      <c r="BR475" s="57"/>
      <c r="BS475" s="57"/>
      <c r="BT475" s="57"/>
      <c r="BU475" s="57"/>
      <c r="BV475" s="57"/>
    </row>
    <row r="476" spans="1:74" ht="9.75" customHeight="1">
      <c r="A476" s="1"/>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8"/>
      <c r="AG476" s="58"/>
      <c r="AH476" s="58"/>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c r="BH476" s="57"/>
      <c r="BI476" s="57"/>
      <c r="BJ476" s="57"/>
      <c r="BK476" s="57"/>
      <c r="BL476" s="57"/>
      <c r="BM476" s="58"/>
      <c r="BN476" s="58"/>
      <c r="BO476" s="57"/>
      <c r="BP476" s="57"/>
      <c r="BQ476" s="57"/>
      <c r="BR476" s="57"/>
      <c r="BS476" s="57"/>
      <c r="BT476" s="57"/>
      <c r="BU476" s="57"/>
      <c r="BV476" s="57"/>
    </row>
    <row r="477" spans="1:74" ht="9.75" customHeight="1">
      <c r="A477" s="1"/>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8"/>
      <c r="AG477" s="58"/>
      <c r="AH477" s="58"/>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57"/>
      <c r="BL477" s="57"/>
      <c r="BM477" s="58"/>
      <c r="BN477" s="58"/>
      <c r="BO477" s="57"/>
      <c r="BP477" s="57"/>
      <c r="BQ477" s="57"/>
      <c r="BR477" s="57"/>
      <c r="BS477" s="57"/>
      <c r="BT477" s="57"/>
      <c r="BU477" s="57"/>
      <c r="BV477" s="57"/>
    </row>
    <row r="478" spans="1:74" ht="9.75" customHeight="1">
      <c r="A478" s="1"/>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8"/>
      <c r="AG478" s="58"/>
      <c r="AH478" s="58"/>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c r="BH478" s="57"/>
      <c r="BI478" s="57"/>
      <c r="BJ478" s="57"/>
      <c r="BK478" s="57"/>
      <c r="BL478" s="57"/>
      <c r="BM478" s="58"/>
      <c r="BN478" s="58"/>
      <c r="BO478" s="57"/>
      <c r="BP478" s="57"/>
      <c r="BQ478" s="57"/>
      <c r="BR478" s="57"/>
      <c r="BS478" s="57"/>
      <c r="BT478" s="57"/>
      <c r="BU478" s="57"/>
      <c r="BV478" s="57"/>
    </row>
    <row r="479" spans="1:74" ht="9.75" customHeight="1">
      <c r="A479" s="1"/>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8"/>
      <c r="AG479" s="58"/>
      <c r="AH479" s="58"/>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8"/>
      <c r="BN479" s="58"/>
      <c r="BO479" s="57"/>
      <c r="BP479" s="57"/>
      <c r="BQ479" s="57"/>
      <c r="BR479" s="57"/>
      <c r="BS479" s="57"/>
      <c r="BT479" s="57"/>
      <c r="BU479" s="57"/>
      <c r="BV479" s="57"/>
    </row>
    <row r="480" spans="1:74" ht="9.75" customHeight="1">
      <c r="A480" s="1"/>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8"/>
      <c r="AG480" s="58"/>
      <c r="AH480" s="58"/>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58"/>
      <c r="BN480" s="58"/>
      <c r="BO480" s="57"/>
      <c r="BP480" s="57"/>
      <c r="BQ480" s="57"/>
      <c r="BR480" s="57"/>
      <c r="BS480" s="57"/>
      <c r="BT480" s="57"/>
      <c r="BU480" s="57"/>
      <c r="BV480" s="57"/>
    </row>
    <row r="481" spans="1:74" ht="9.75" customHeight="1">
      <c r="A481" s="1"/>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8"/>
      <c r="AG481" s="58"/>
      <c r="AH481" s="58"/>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58"/>
      <c r="BN481" s="58"/>
      <c r="BO481" s="57"/>
      <c r="BP481" s="57"/>
      <c r="BQ481" s="57"/>
      <c r="BR481" s="57"/>
      <c r="BS481" s="57"/>
      <c r="BT481" s="57"/>
      <c r="BU481" s="57"/>
      <c r="BV481" s="57"/>
    </row>
    <row r="482" spans="1:74" ht="9.75" customHeight="1">
      <c r="A482" s="1"/>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8"/>
      <c r="AG482" s="58"/>
      <c r="AH482" s="58"/>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57"/>
      <c r="BL482" s="57"/>
      <c r="BM482" s="58"/>
      <c r="BN482" s="58"/>
      <c r="BO482" s="57"/>
      <c r="BP482" s="57"/>
      <c r="BQ482" s="57"/>
      <c r="BR482" s="57"/>
      <c r="BS482" s="57"/>
      <c r="BT482" s="57"/>
      <c r="BU482" s="57"/>
      <c r="BV482" s="57"/>
    </row>
    <row r="483" spans="1:74" ht="9.75" customHeight="1">
      <c r="A483" s="1"/>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8"/>
      <c r="AG483" s="58"/>
      <c r="AH483" s="58"/>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57"/>
      <c r="BL483" s="57"/>
      <c r="BM483" s="58"/>
      <c r="BN483" s="58"/>
      <c r="BO483" s="57"/>
      <c r="BP483" s="57"/>
      <c r="BQ483" s="57"/>
      <c r="BR483" s="57"/>
      <c r="BS483" s="57"/>
      <c r="BT483" s="57"/>
      <c r="BU483" s="57"/>
      <c r="BV483" s="57"/>
    </row>
    <row r="484" spans="1:74" ht="9.75" customHeight="1">
      <c r="A484" s="1"/>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8"/>
      <c r="AG484" s="58"/>
      <c r="AH484" s="58"/>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8"/>
      <c r="BN484" s="58"/>
      <c r="BO484" s="57"/>
      <c r="BP484" s="57"/>
      <c r="BQ484" s="57"/>
      <c r="BR484" s="57"/>
      <c r="BS484" s="57"/>
      <c r="BT484" s="57"/>
      <c r="BU484" s="57"/>
      <c r="BV484" s="57"/>
    </row>
    <row r="485" spans="1:74" ht="9.75" customHeight="1">
      <c r="A485" s="1"/>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8"/>
      <c r="AG485" s="58"/>
      <c r="AH485" s="58"/>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57"/>
      <c r="BL485" s="57"/>
      <c r="BM485" s="58"/>
      <c r="BN485" s="58"/>
      <c r="BO485" s="57"/>
      <c r="BP485" s="57"/>
      <c r="BQ485" s="57"/>
      <c r="BR485" s="57"/>
      <c r="BS485" s="57"/>
      <c r="BT485" s="57"/>
      <c r="BU485" s="57"/>
      <c r="BV485" s="57"/>
    </row>
    <row r="486" spans="1:74" ht="9.75" customHeight="1">
      <c r="A486" s="1"/>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8"/>
      <c r="AG486" s="58"/>
      <c r="AH486" s="58"/>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57"/>
      <c r="BL486" s="57"/>
      <c r="BM486" s="58"/>
      <c r="BN486" s="58"/>
      <c r="BO486" s="57"/>
      <c r="BP486" s="57"/>
      <c r="BQ486" s="57"/>
      <c r="BR486" s="57"/>
      <c r="BS486" s="57"/>
      <c r="BT486" s="57"/>
      <c r="BU486" s="57"/>
      <c r="BV486" s="57"/>
    </row>
    <row r="487" spans="1:74" ht="9.75" customHeight="1">
      <c r="A487" s="1"/>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8"/>
      <c r="AG487" s="58"/>
      <c r="AH487" s="58"/>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8"/>
      <c r="BN487" s="58"/>
      <c r="BO487" s="57"/>
      <c r="BP487" s="57"/>
      <c r="BQ487" s="57"/>
      <c r="BR487" s="57"/>
      <c r="BS487" s="57"/>
      <c r="BT487" s="57"/>
      <c r="BU487" s="57"/>
      <c r="BV487" s="57"/>
    </row>
    <row r="488" spans="1:74" ht="9.75" customHeight="1">
      <c r="A488" s="1"/>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8"/>
      <c r="AG488" s="58"/>
      <c r="AH488" s="58"/>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c r="BH488" s="57"/>
      <c r="BI488" s="57"/>
      <c r="BJ488" s="57"/>
      <c r="BK488" s="57"/>
      <c r="BL488" s="57"/>
      <c r="BM488" s="58"/>
      <c r="BN488" s="58"/>
      <c r="BO488" s="57"/>
      <c r="BP488" s="57"/>
      <c r="BQ488" s="57"/>
      <c r="BR488" s="57"/>
      <c r="BS488" s="57"/>
      <c r="BT488" s="57"/>
      <c r="BU488" s="57"/>
      <c r="BV488" s="57"/>
    </row>
    <row r="489" spans="1:74" ht="9.75" customHeight="1">
      <c r="A489" s="1"/>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8"/>
      <c r="AG489" s="58"/>
      <c r="AH489" s="58"/>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57"/>
      <c r="BL489" s="57"/>
      <c r="BM489" s="58"/>
      <c r="BN489" s="58"/>
      <c r="BO489" s="57"/>
      <c r="BP489" s="57"/>
      <c r="BQ489" s="57"/>
      <c r="BR489" s="57"/>
      <c r="BS489" s="57"/>
      <c r="BT489" s="57"/>
      <c r="BU489" s="57"/>
      <c r="BV489" s="57"/>
    </row>
    <row r="490" spans="1:74" ht="9.75" customHeight="1">
      <c r="A490" s="1"/>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8"/>
      <c r="AG490" s="58"/>
      <c r="AH490" s="58"/>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57"/>
      <c r="BL490" s="57"/>
      <c r="BM490" s="58"/>
      <c r="BN490" s="58"/>
      <c r="BO490" s="57"/>
      <c r="BP490" s="57"/>
      <c r="BQ490" s="57"/>
      <c r="BR490" s="57"/>
      <c r="BS490" s="57"/>
      <c r="BT490" s="57"/>
      <c r="BU490" s="57"/>
      <c r="BV490" s="57"/>
    </row>
    <row r="491" spans="1:74" ht="9.75" customHeight="1">
      <c r="A491" s="1"/>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8"/>
      <c r="AG491" s="58"/>
      <c r="AH491" s="58"/>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8"/>
      <c r="BN491" s="58"/>
      <c r="BO491" s="57"/>
      <c r="BP491" s="57"/>
      <c r="BQ491" s="57"/>
      <c r="BR491" s="57"/>
      <c r="BS491" s="57"/>
      <c r="BT491" s="57"/>
      <c r="BU491" s="57"/>
      <c r="BV491" s="57"/>
    </row>
    <row r="492" spans="1:74" ht="9.75" customHeight="1">
      <c r="A492" s="1"/>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8"/>
      <c r="AG492" s="58"/>
      <c r="AH492" s="58"/>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58"/>
      <c r="BN492" s="58"/>
      <c r="BO492" s="57"/>
      <c r="BP492" s="57"/>
      <c r="BQ492" s="57"/>
      <c r="BR492" s="57"/>
      <c r="BS492" s="57"/>
      <c r="BT492" s="57"/>
      <c r="BU492" s="57"/>
      <c r="BV492" s="57"/>
    </row>
    <row r="493" spans="1:74" ht="9.75" customHeight="1">
      <c r="A493" s="1"/>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8"/>
      <c r="AG493" s="58"/>
      <c r="AH493" s="58"/>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57"/>
      <c r="BL493" s="57"/>
      <c r="BM493" s="58"/>
      <c r="BN493" s="58"/>
      <c r="BO493" s="57"/>
      <c r="BP493" s="57"/>
      <c r="BQ493" s="57"/>
      <c r="BR493" s="57"/>
      <c r="BS493" s="57"/>
      <c r="BT493" s="57"/>
      <c r="BU493" s="57"/>
      <c r="BV493" s="57"/>
    </row>
    <row r="494" spans="1:74" ht="9.75" customHeight="1">
      <c r="A494" s="1"/>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8"/>
      <c r="AG494" s="58"/>
      <c r="AH494" s="58"/>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8"/>
      <c r="BN494" s="58"/>
      <c r="BO494" s="57"/>
      <c r="BP494" s="57"/>
      <c r="BQ494" s="57"/>
      <c r="BR494" s="57"/>
      <c r="BS494" s="57"/>
      <c r="BT494" s="57"/>
      <c r="BU494" s="57"/>
      <c r="BV494" s="57"/>
    </row>
    <row r="495" spans="1:74" ht="9.75" customHeight="1">
      <c r="A495" s="1"/>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8"/>
      <c r="AG495" s="58"/>
      <c r="AH495" s="58"/>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57"/>
      <c r="BL495" s="57"/>
      <c r="BM495" s="58"/>
      <c r="BN495" s="58"/>
      <c r="BO495" s="57"/>
      <c r="BP495" s="57"/>
      <c r="BQ495" s="57"/>
      <c r="BR495" s="57"/>
      <c r="BS495" s="57"/>
      <c r="BT495" s="57"/>
      <c r="BU495" s="57"/>
      <c r="BV495" s="57"/>
    </row>
    <row r="496" spans="1:74" ht="9.75" customHeight="1">
      <c r="A496" s="1"/>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8"/>
      <c r="AG496" s="58"/>
      <c r="AH496" s="58"/>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8"/>
      <c r="BN496" s="58"/>
      <c r="BO496" s="57"/>
      <c r="BP496" s="57"/>
      <c r="BQ496" s="57"/>
      <c r="BR496" s="57"/>
      <c r="BS496" s="57"/>
      <c r="BT496" s="57"/>
      <c r="BU496" s="57"/>
      <c r="BV496" s="57"/>
    </row>
    <row r="497" spans="1:74" ht="9.75" customHeight="1">
      <c r="A497" s="1"/>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8"/>
      <c r="AG497" s="58"/>
      <c r="AH497" s="58"/>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8"/>
      <c r="BN497" s="58"/>
      <c r="BO497" s="57"/>
      <c r="BP497" s="57"/>
      <c r="BQ497" s="57"/>
      <c r="BR497" s="57"/>
      <c r="BS497" s="57"/>
      <c r="BT497" s="57"/>
      <c r="BU497" s="57"/>
      <c r="BV497" s="57"/>
    </row>
    <row r="498" spans="1:74" ht="9.75" customHeight="1">
      <c r="A498" s="1"/>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8"/>
      <c r="AG498" s="58"/>
      <c r="AH498" s="58"/>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8"/>
      <c r="BN498" s="58"/>
      <c r="BO498" s="57"/>
      <c r="BP498" s="57"/>
      <c r="BQ498" s="57"/>
      <c r="BR498" s="57"/>
      <c r="BS498" s="57"/>
      <c r="BT498" s="57"/>
      <c r="BU498" s="57"/>
      <c r="BV498" s="57"/>
    </row>
    <row r="499" spans="1:74" ht="9.75" customHeight="1">
      <c r="A499" s="1"/>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8"/>
      <c r="AG499" s="58"/>
      <c r="AH499" s="58"/>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57"/>
      <c r="BG499" s="57"/>
      <c r="BH499" s="57"/>
      <c r="BI499" s="57"/>
      <c r="BJ499" s="57"/>
      <c r="BK499" s="57"/>
      <c r="BL499" s="57"/>
      <c r="BM499" s="58"/>
      <c r="BN499" s="58"/>
      <c r="BO499" s="57"/>
      <c r="BP499" s="57"/>
      <c r="BQ499" s="57"/>
      <c r="BR499" s="57"/>
      <c r="BS499" s="57"/>
      <c r="BT499" s="57"/>
      <c r="BU499" s="57"/>
      <c r="BV499" s="57"/>
    </row>
    <row r="500" spans="1:74" ht="9.75" customHeight="1">
      <c r="A500" s="1"/>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8"/>
      <c r="AG500" s="58"/>
      <c r="AH500" s="58"/>
      <c r="AI500" s="57"/>
      <c r="AJ500" s="57"/>
      <c r="AK500" s="57"/>
      <c r="AL500" s="57"/>
      <c r="AM500" s="57"/>
      <c r="AN500" s="57"/>
      <c r="AO500" s="57"/>
      <c r="AP500" s="57"/>
      <c r="AQ500" s="57"/>
      <c r="AR500" s="57"/>
      <c r="AS500" s="57"/>
      <c r="AT500" s="57"/>
      <c r="AU500" s="57"/>
      <c r="AV500" s="57"/>
      <c r="AW500" s="57"/>
      <c r="AX500" s="57"/>
      <c r="AY500" s="57"/>
      <c r="AZ500" s="57"/>
      <c r="BA500" s="57"/>
      <c r="BB500" s="57"/>
      <c r="BC500" s="57"/>
      <c r="BD500" s="57"/>
      <c r="BE500" s="57"/>
      <c r="BF500" s="57"/>
      <c r="BG500" s="57"/>
      <c r="BH500" s="57"/>
      <c r="BI500" s="57"/>
      <c r="BJ500" s="57"/>
      <c r="BK500" s="57"/>
      <c r="BL500" s="57"/>
      <c r="BM500" s="58"/>
      <c r="BN500" s="58"/>
      <c r="BO500" s="57"/>
      <c r="BP500" s="57"/>
      <c r="BQ500" s="57"/>
      <c r="BR500" s="57"/>
      <c r="BS500" s="57"/>
      <c r="BT500" s="57"/>
      <c r="BU500" s="57"/>
      <c r="BV500" s="57"/>
    </row>
    <row r="501" spans="1:74" ht="9.75" customHeight="1">
      <c r="A501" s="1"/>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8"/>
      <c r="AG501" s="58"/>
      <c r="AH501" s="58"/>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c r="BH501" s="57"/>
      <c r="BI501" s="57"/>
      <c r="BJ501" s="57"/>
      <c r="BK501" s="57"/>
      <c r="BL501" s="57"/>
      <c r="BM501" s="58"/>
      <c r="BN501" s="58"/>
      <c r="BO501" s="57"/>
      <c r="BP501" s="57"/>
      <c r="BQ501" s="57"/>
      <c r="BR501" s="57"/>
      <c r="BS501" s="57"/>
      <c r="BT501" s="57"/>
      <c r="BU501" s="57"/>
      <c r="BV501" s="57"/>
    </row>
    <row r="502" spans="1:74" ht="9.75" customHeight="1">
      <c r="A502" s="1"/>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8"/>
      <c r="AG502" s="58"/>
      <c r="AH502" s="58"/>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c r="BH502" s="57"/>
      <c r="BI502" s="57"/>
      <c r="BJ502" s="57"/>
      <c r="BK502" s="57"/>
      <c r="BL502" s="57"/>
      <c r="BM502" s="58"/>
      <c r="BN502" s="58"/>
      <c r="BO502" s="57"/>
      <c r="BP502" s="57"/>
      <c r="BQ502" s="57"/>
      <c r="BR502" s="57"/>
      <c r="BS502" s="57"/>
      <c r="BT502" s="57"/>
      <c r="BU502" s="57"/>
      <c r="BV502" s="57"/>
    </row>
    <row r="503" spans="1:74" ht="9.75" customHeight="1">
      <c r="A503" s="1"/>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8"/>
      <c r="AG503" s="58"/>
      <c r="AH503" s="58"/>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c r="BH503" s="57"/>
      <c r="BI503" s="57"/>
      <c r="BJ503" s="57"/>
      <c r="BK503" s="57"/>
      <c r="BL503" s="57"/>
      <c r="BM503" s="58"/>
      <c r="BN503" s="58"/>
      <c r="BO503" s="57"/>
      <c r="BP503" s="57"/>
      <c r="BQ503" s="57"/>
      <c r="BR503" s="57"/>
      <c r="BS503" s="57"/>
      <c r="BT503" s="57"/>
      <c r="BU503" s="57"/>
      <c r="BV503" s="57"/>
    </row>
    <row r="504" spans="1:74" ht="9.75" customHeight="1">
      <c r="A504" s="1"/>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8"/>
      <c r="AG504" s="58"/>
      <c r="AH504" s="58"/>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c r="BH504" s="57"/>
      <c r="BI504" s="57"/>
      <c r="BJ504" s="57"/>
      <c r="BK504" s="57"/>
      <c r="BL504" s="57"/>
      <c r="BM504" s="58"/>
      <c r="BN504" s="58"/>
      <c r="BO504" s="57"/>
      <c r="BP504" s="57"/>
      <c r="BQ504" s="57"/>
      <c r="BR504" s="57"/>
      <c r="BS504" s="57"/>
      <c r="BT504" s="57"/>
      <c r="BU504" s="57"/>
      <c r="BV504" s="57"/>
    </row>
    <row r="505" spans="1:74" ht="9.75" customHeight="1">
      <c r="A505" s="1"/>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8"/>
      <c r="AG505" s="58"/>
      <c r="AH505" s="58"/>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c r="BH505" s="57"/>
      <c r="BI505" s="57"/>
      <c r="BJ505" s="57"/>
      <c r="BK505" s="57"/>
      <c r="BL505" s="57"/>
      <c r="BM505" s="58"/>
      <c r="BN505" s="58"/>
      <c r="BO505" s="57"/>
      <c r="BP505" s="57"/>
      <c r="BQ505" s="57"/>
      <c r="BR505" s="57"/>
      <c r="BS505" s="57"/>
      <c r="BT505" s="57"/>
      <c r="BU505" s="57"/>
      <c r="BV505" s="57"/>
    </row>
    <row r="506" spans="1:74" ht="9.75" customHeight="1">
      <c r="A506" s="1"/>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8"/>
      <c r="AG506" s="58"/>
      <c r="AH506" s="58"/>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c r="BH506" s="57"/>
      <c r="BI506" s="57"/>
      <c r="BJ506" s="57"/>
      <c r="BK506" s="57"/>
      <c r="BL506" s="57"/>
      <c r="BM506" s="58"/>
      <c r="BN506" s="58"/>
      <c r="BO506" s="57"/>
      <c r="BP506" s="57"/>
      <c r="BQ506" s="57"/>
      <c r="BR506" s="57"/>
      <c r="BS506" s="57"/>
      <c r="BT506" s="57"/>
      <c r="BU506" s="57"/>
      <c r="BV506" s="57"/>
    </row>
    <row r="507" spans="1:74" ht="9.75" customHeight="1">
      <c r="A507" s="1"/>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8"/>
      <c r="AG507" s="58"/>
      <c r="AH507" s="58"/>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c r="BH507" s="57"/>
      <c r="BI507" s="57"/>
      <c r="BJ507" s="57"/>
      <c r="BK507" s="57"/>
      <c r="BL507" s="57"/>
      <c r="BM507" s="58"/>
      <c r="BN507" s="58"/>
      <c r="BO507" s="57"/>
      <c r="BP507" s="57"/>
      <c r="BQ507" s="57"/>
      <c r="BR507" s="57"/>
      <c r="BS507" s="57"/>
      <c r="BT507" s="57"/>
      <c r="BU507" s="57"/>
      <c r="BV507" s="57"/>
    </row>
    <row r="508" spans="1:74" ht="9.75" customHeight="1">
      <c r="A508" s="1"/>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8"/>
      <c r="AG508" s="58"/>
      <c r="AH508" s="58"/>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c r="BH508" s="57"/>
      <c r="BI508" s="57"/>
      <c r="BJ508" s="57"/>
      <c r="BK508" s="57"/>
      <c r="BL508" s="57"/>
      <c r="BM508" s="58"/>
      <c r="BN508" s="58"/>
      <c r="BO508" s="57"/>
      <c r="BP508" s="57"/>
      <c r="BQ508" s="57"/>
      <c r="BR508" s="57"/>
      <c r="BS508" s="57"/>
      <c r="BT508" s="57"/>
      <c r="BU508" s="57"/>
      <c r="BV508" s="57"/>
    </row>
    <row r="509" spans="1:74" ht="9.75" customHeight="1">
      <c r="A509" s="1"/>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8"/>
      <c r="AG509" s="58"/>
      <c r="AH509" s="58"/>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c r="BH509" s="57"/>
      <c r="BI509" s="57"/>
      <c r="BJ509" s="57"/>
      <c r="BK509" s="57"/>
      <c r="BL509" s="57"/>
      <c r="BM509" s="58"/>
      <c r="BN509" s="58"/>
      <c r="BO509" s="57"/>
      <c r="BP509" s="57"/>
      <c r="BQ509" s="57"/>
      <c r="BR509" s="57"/>
      <c r="BS509" s="57"/>
      <c r="BT509" s="57"/>
      <c r="BU509" s="57"/>
      <c r="BV509" s="57"/>
    </row>
    <row r="510" spans="1:74" ht="9.75" customHeight="1">
      <c r="A510" s="1"/>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8"/>
      <c r="AG510" s="58"/>
      <c r="AH510" s="58"/>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c r="BH510" s="57"/>
      <c r="BI510" s="57"/>
      <c r="BJ510" s="57"/>
      <c r="BK510" s="57"/>
      <c r="BL510" s="57"/>
      <c r="BM510" s="58"/>
      <c r="BN510" s="58"/>
      <c r="BO510" s="57"/>
      <c r="BP510" s="57"/>
      <c r="BQ510" s="57"/>
      <c r="BR510" s="57"/>
      <c r="BS510" s="57"/>
      <c r="BT510" s="57"/>
      <c r="BU510" s="57"/>
      <c r="BV510" s="57"/>
    </row>
    <row r="511" spans="1:74" ht="9.75" customHeight="1">
      <c r="A511" s="1"/>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8"/>
      <c r="AG511" s="58"/>
      <c r="AH511" s="58"/>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c r="BH511" s="57"/>
      <c r="BI511" s="57"/>
      <c r="BJ511" s="57"/>
      <c r="BK511" s="57"/>
      <c r="BL511" s="57"/>
      <c r="BM511" s="58"/>
      <c r="BN511" s="58"/>
      <c r="BO511" s="57"/>
      <c r="BP511" s="57"/>
      <c r="BQ511" s="57"/>
      <c r="BR511" s="57"/>
      <c r="BS511" s="57"/>
      <c r="BT511" s="57"/>
      <c r="BU511" s="57"/>
      <c r="BV511" s="57"/>
    </row>
    <row r="512" spans="1:74" ht="9.75" customHeight="1">
      <c r="A512" s="1"/>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8"/>
      <c r="AG512" s="58"/>
      <c r="AH512" s="58"/>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c r="BH512" s="57"/>
      <c r="BI512" s="57"/>
      <c r="BJ512" s="57"/>
      <c r="BK512" s="57"/>
      <c r="BL512" s="57"/>
      <c r="BM512" s="58"/>
      <c r="BN512" s="58"/>
      <c r="BO512" s="57"/>
      <c r="BP512" s="57"/>
      <c r="BQ512" s="57"/>
      <c r="BR512" s="57"/>
      <c r="BS512" s="57"/>
      <c r="BT512" s="57"/>
      <c r="BU512" s="57"/>
      <c r="BV512" s="57"/>
    </row>
    <row r="513" spans="1:74" ht="9.75" customHeight="1">
      <c r="A513" s="1"/>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8"/>
      <c r="AG513" s="58"/>
      <c r="AH513" s="58"/>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c r="BH513" s="57"/>
      <c r="BI513" s="57"/>
      <c r="BJ513" s="57"/>
      <c r="BK513" s="57"/>
      <c r="BL513" s="57"/>
      <c r="BM513" s="58"/>
      <c r="BN513" s="58"/>
      <c r="BO513" s="57"/>
      <c r="BP513" s="57"/>
      <c r="BQ513" s="57"/>
      <c r="BR513" s="57"/>
      <c r="BS513" s="57"/>
      <c r="BT513" s="57"/>
      <c r="BU513" s="57"/>
      <c r="BV513" s="57"/>
    </row>
    <row r="514" spans="1:74" ht="9.75" customHeight="1">
      <c r="A514" s="1"/>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8"/>
      <c r="AG514" s="58"/>
      <c r="AH514" s="58"/>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c r="BH514" s="57"/>
      <c r="BI514" s="57"/>
      <c r="BJ514" s="57"/>
      <c r="BK514" s="57"/>
      <c r="BL514" s="57"/>
      <c r="BM514" s="58"/>
      <c r="BN514" s="58"/>
      <c r="BO514" s="57"/>
      <c r="BP514" s="57"/>
      <c r="BQ514" s="57"/>
      <c r="BR514" s="57"/>
      <c r="BS514" s="57"/>
      <c r="BT514" s="57"/>
      <c r="BU514" s="57"/>
      <c r="BV514" s="57"/>
    </row>
    <row r="515" spans="1:74" ht="9.75" customHeight="1">
      <c r="A515" s="1"/>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8"/>
      <c r="AG515" s="58"/>
      <c r="AH515" s="58"/>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57"/>
      <c r="BL515" s="57"/>
      <c r="BM515" s="58"/>
      <c r="BN515" s="58"/>
      <c r="BO515" s="57"/>
      <c r="BP515" s="57"/>
      <c r="BQ515" s="57"/>
      <c r="BR515" s="57"/>
      <c r="BS515" s="57"/>
      <c r="BT515" s="57"/>
      <c r="BU515" s="57"/>
      <c r="BV515" s="57"/>
    </row>
    <row r="516" spans="1:74" ht="9.75" customHeight="1">
      <c r="A516" s="1"/>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8"/>
      <c r="AG516" s="58"/>
      <c r="AH516" s="58"/>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c r="BH516" s="57"/>
      <c r="BI516" s="57"/>
      <c r="BJ516" s="57"/>
      <c r="BK516" s="57"/>
      <c r="BL516" s="57"/>
      <c r="BM516" s="58"/>
      <c r="BN516" s="58"/>
      <c r="BO516" s="57"/>
      <c r="BP516" s="57"/>
      <c r="BQ516" s="57"/>
      <c r="BR516" s="57"/>
      <c r="BS516" s="57"/>
      <c r="BT516" s="57"/>
      <c r="BU516" s="57"/>
      <c r="BV516" s="57"/>
    </row>
    <row r="517" spans="1:74" ht="9.75" customHeight="1">
      <c r="A517" s="1"/>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8"/>
      <c r="AG517" s="58"/>
      <c r="AH517" s="58"/>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c r="BH517" s="57"/>
      <c r="BI517" s="57"/>
      <c r="BJ517" s="57"/>
      <c r="BK517" s="57"/>
      <c r="BL517" s="57"/>
      <c r="BM517" s="58"/>
      <c r="BN517" s="58"/>
      <c r="BO517" s="57"/>
      <c r="BP517" s="57"/>
      <c r="BQ517" s="57"/>
      <c r="BR517" s="57"/>
      <c r="BS517" s="57"/>
      <c r="BT517" s="57"/>
      <c r="BU517" s="57"/>
      <c r="BV517" s="57"/>
    </row>
    <row r="518" spans="1:74" ht="9.75" customHeight="1">
      <c r="A518" s="1"/>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8"/>
      <c r="AG518" s="58"/>
      <c r="AH518" s="58"/>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c r="BH518" s="57"/>
      <c r="BI518" s="57"/>
      <c r="BJ518" s="57"/>
      <c r="BK518" s="57"/>
      <c r="BL518" s="57"/>
      <c r="BM518" s="58"/>
      <c r="BN518" s="58"/>
      <c r="BO518" s="57"/>
      <c r="BP518" s="57"/>
      <c r="BQ518" s="57"/>
      <c r="BR518" s="57"/>
      <c r="BS518" s="57"/>
      <c r="BT518" s="57"/>
      <c r="BU518" s="57"/>
      <c r="BV518" s="57"/>
    </row>
    <row r="519" spans="1:74" ht="9.75" customHeight="1">
      <c r="A519" s="1"/>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8"/>
      <c r="AG519" s="58"/>
      <c r="AH519" s="58"/>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c r="BH519" s="57"/>
      <c r="BI519" s="57"/>
      <c r="BJ519" s="57"/>
      <c r="BK519" s="57"/>
      <c r="BL519" s="57"/>
      <c r="BM519" s="58"/>
      <c r="BN519" s="58"/>
      <c r="BO519" s="57"/>
      <c r="BP519" s="57"/>
      <c r="BQ519" s="57"/>
      <c r="BR519" s="57"/>
      <c r="BS519" s="57"/>
      <c r="BT519" s="57"/>
      <c r="BU519" s="57"/>
      <c r="BV519" s="57"/>
    </row>
    <row r="520" spans="1:74" ht="9.75" customHeight="1">
      <c r="A520" s="1"/>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8"/>
      <c r="AG520" s="58"/>
      <c r="AH520" s="58"/>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c r="BH520" s="57"/>
      <c r="BI520" s="57"/>
      <c r="BJ520" s="57"/>
      <c r="BK520" s="57"/>
      <c r="BL520" s="57"/>
      <c r="BM520" s="58"/>
      <c r="BN520" s="58"/>
      <c r="BO520" s="57"/>
      <c r="BP520" s="57"/>
      <c r="BQ520" s="57"/>
      <c r="BR520" s="57"/>
      <c r="BS520" s="57"/>
      <c r="BT520" s="57"/>
      <c r="BU520" s="57"/>
      <c r="BV520" s="57"/>
    </row>
    <row r="521" spans="1:74" ht="9.75" customHeight="1">
      <c r="A521" s="1"/>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8"/>
      <c r="AG521" s="58"/>
      <c r="AH521" s="58"/>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57"/>
      <c r="BL521" s="57"/>
      <c r="BM521" s="58"/>
      <c r="BN521" s="58"/>
      <c r="BO521" s="57"/>
      <c r="BP521" s="57"/>
      <c r="BQ521" s="57"/>
      <c r="BR521" s="57"/>
      <c r="BS521" s="57"/>
      <c r="BT521" s="57"/>
      <c r="BU521" s="57"/>
      <c r="BV521" s="57"/>
    </row>
    <row r="522" spans="1:74" ht="9.75" customHeight="1">
      <c r="A522" s="1"/>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8"/>
      <c r="AG522" s="58"/>
      <c r="AH522" s="58"/>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8"/>
      <c r="BN522" s="58"/>
      <c r="BO522" s="57"/>
      <c r="BP522" s="57"/>
      <c r="BQ522" s="57"/>
      <c r="BR522" s="57"/>
      <c r="BS522" s="57"/>
      <c r="BT522" s="57"/>
      <c r="BU522" s="57"/>
      <c r="BV522" s="57"/>
    </row>
    <row r="523" spans="1:74" ht="9.75" customHeight="1">
      <c r="A523" s="1"/>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8"/>
      <c r="AG523" s="58"/>
      <c r="AH523" s="58"/>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c r="BH523" s="57"/>
      <c r="BI523" s="57"/>
      <c r="BJ523" s="57"/>
      <c r="BK523" s="57"/>
      <c r="BL523" s="57"/>
      <c r="BM523" s="58"/>
      <c r="BN523" s="58"/>
      <c r="BO523" s="57"/>
      <c r="BP523" s="57"/>
      <c r="BQ523" s="57"/>
      <c r="BR523" s="57"/>
      <c r="BS523" s="57"/>
      <c r="BT523" s="57"/>
      <c r="BU523" s="57"/>
      <c r="BV523" s="57"/>
    </row>
    <row r="524" spans="1:74" ht="9.75" customHeight="1">
      <c r="A524" s="1"/>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8"/>
      <c r="AG524" s="58"/>
      <c r="AH524" s="58"/>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c r="BH524" s="57"/>
      <c r="BI524" s="57"/>
      <c r="BJ524" s="57"/>
      <c r="BK524" s="57"/>
      <c r="BL524" s="57"/>
      <c r="BM524" s="58"/>
      <c r="BN524" s="58"/>
      <c r="BO524" s="57"/>
      <c r="BP524" s="57"/>
      <c r="BQ524" s="57"/>
      <c r="BR524" s="57"/>
      <c r="BS524" s="57"/>
      <c r="BT524" s="57"/>
      <c r="BU524" s="57"/>
      <c r="BV524" s="57"/>
    </row>
    <row r="525" spans="1:74" ht="9.75" customHeight="1">
      <c r="A525" s="1"/>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8"/>
      <c r="AG525" s="58"/>
      <c r="AH525" s="58"/>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c r="BH525" s="57"/>
      <c r="BI525" s="57"/>
      <c r="BJ525" s="57"/>
      <c r="BK525" s="57"/>
      <c r="BL525" s="57"/>
      <c r="BM525" s="58"/>
      <c r="BN525" s="58"/>
      <c r="BO525" s="57"/>
      <c r="BP525" s="57"/>
      <c r="BQ525" s="57"/>
      <c r="BR525" s="57"/>
      <c r="BS525" s="57"/>
      <c r="BT525" s="57"/>
      <c r="BU525" s="57"/>
      <c r="BV525" s="57"/>
    </row>
    <row r="526" spans="1:74" ht="9.75" customHeight="1">
      <c r="A526" s="1"/>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8"/>
      <c r="AG526" s="58"/>
      <c r="AH526" s="58"/>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c r="BH526" s="57"/>
      <c r="BI526" s="57"/>
      <c r="BJ526" s="57"/>
      <c r="BK526" s="57"/>
      <c r="BL526" s="57"/>
      <c r="BM526" s="58"/>
      <c r="BN526" s="58"/>
      <c r="BO526" s="57"/>
      <c r="BP526" s="57"/>
      <c r="BQ526" s="57"/>
      <c r="BR526" s="57"/>
      <c r="BS526" s="57"/>
      <c r="BT526" s="57"/>
      <c r="BU526" s="57"/>
      <c r="BV526" s="57"/>
    </row>
    <row r="527" spans="1:74" ht="9.75" customHeight="1">
      <c r="A527" s="1"/>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8"/>
      <c r="AG527" s="58"/>
      <c r="AH527" s="58"/>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57"/>
      <c r="BL527" s="57"/>
      <c r="BM527" s="58"/>
      <c r="BN527" s="58"/>
      <c r="BO527" s="57"/>
      <c r="BP527" s="57"/>
      <c r="BQ527" s="57"/>
      <c r="BR527" s="57"/>
      <c r="BS527" s="57"/>
      <c r="BT527" s="57"/>
      <c r="BU527" s="57"/>
      <c r="BV527" s="57"/>
    </row>
    <row r="528" spans="1:74" ht="9.75" customHeight="1">
      <c r="A528" s="1"/>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8"/>
      <c r="AG528" s="58"/>
      <c r="AH528" s="58"/>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c r="BH528" s="57"/>
      <c r="BI528" s="57"/>
      <c r="BJ528" s="57"/>
      <c r="BK528" s="57"/>
      <c r="BL528" s="57"/>
      <c r="BM528" s="58"/>
      <c r="BN528" s="58"/>
      <c r="BO528" s="57"/>
      <c r="BP528" s="57"/>
      <c r="BQ528" s="57"/>
      <c r="BR528" s="57"/>
      <c r="BS528" s="57"/>
      <c r="BT528" s="57"/>
      <c r="BU528" s="57"/>
      <c r="BV528" s="57"/>
    </row>
    <row r="529" spans="1:74" ht="9.75" customHeight="1">
      <c r="A529" s="1"/>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8"/>
      <c r="AG529" s="58"/>
      <c r="AH529" s="58"/>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c r="BH529" s="57"/>
      <c r="BI529" s="57"/>
      <c r="BJ529" s="57"/>
      <c r="BK529" s="57"/>
      <c r="BL529" s="57"/>
      <c r="BM529" s="58"/>
      <c r="BN529" s="58"/>
      <c r="BO529" s="57"/>
      <c r="BP529" s="57"/>
      <c r="BQ529" s="57"/>
      <c r="BR529" s="57"/>
      <c r="BS529" s="57"/>
      <c r="BT529" s="57"/>
      <c r="BU529" s="57"/>
      <c r="BV529" s="57"/>
    </row>
    <row r="530" spans="1:74" ht="9.75" customHeight="1">
      <c r="A530" s="1"/>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8"/>
      <c r="AG530" s="58"/>
      <c r="AH530" s="58"/>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c r="BH530" s="57"/>
      <c r="BI530" s="57"/>
      <c r="BJ530" s="57"/>
      <c r="BK530" s="57"/>
      <c r="BL530" s="57"/>
      <c r="BM530" s="58"/>
      <c r="BN530" s="58"/>
      <c r="BO530" s="57"/>
      <c r="BP530" s="57"/>
      <c r="BQ530" s="57"/>
      <c r="BR530" s="57"/>
      <c r="BS530" s="57"/>
      <c r="BT530" s="57"/>
      <c r="BU530" s="57"/>
      <c r="BV530" s="57"/>
    </row>
    <row r="531" spans="1:74" ht="9.75" customHeight="1">
      <c r="A531" s="1"/>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8"/>
      <c r="AG531" s="58"/>
      <c r="AH531" s="58"/>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c r="BH531" s="57"/>
      <c r="BI531" s="57"/>
      <c r="BJ531" s="57"/>
      <c r="BK531" s="57"/>
      <c r="BL531" s="57"/>
      <c r="BM531" s="58"/>
      <c r="BN531" s="58"/>
      <c r="BO531" s="57"/>
      <c r="BP531" s="57"/>
      <c r="BQ531" s="57"/>
      <c r="BR531" s="57"/>
      <c r="BS531" s="57"/>
      <c r="BT531" s="57"/>
      <c r="BU531" s="57"/>
      <c r="BV531" s="57"/>
    </row>
    <row r="532" spans="1:74" ht="9.75" customHeight="1">
      <c r="A532" s="1"/>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8"/>
      <c r="AG532" s="58"/>
      <c r="AH532" s="58"/>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c r="BH532" s="57"/>
      <c r="BI532" s="57"/>
      <c r="BJ532" s="57"/>
      <c r="BK532" s="57"/>
      <c r="BL532" s="57"/>
      <c r="BM532" s="58"/>
      <c r="BN532" s="58"/>
      <c r="BO532" s="57"/>
      <c r="BP532" s="57"/>
      <c r="BQ532" s="57"/>
      <c r="BR532" s="57"/>
      <c r="BS532" s="57"/>
      <c r="BT532" s="57"/>
      <c r="BU532" s="57"/>
      <c r="BV532" s="57"/>
    </row>
    <row r="533" spans="1:74" ht="9.75" customHeight="1">
      <c r="A533" s="1"/>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8"/>
      <c r="AG533" s="58"/>
      <c r="AH533" s="58"/>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c r="BH533" s="57"/>
      <c r="BI533" s="57"/>
      <c r="BJ533" s="57"/>
      <c r="BK533" s="57"/>
      <c r="BL533" s="57"/>
      <c r="BM533" s="58"/>
      <c r="BN533" s="58"/>
      <c r="BO533" s="57"/>
      <c r="BP533" s="57"/>
      <c r="BQ533" s="57"/>
      <c r="BR533" s="57"/>
      <c r="BS533" s="57"/>
      <c r="BT533" s="57"/>
      <c r="BU533" s="57"/>
      <c r="BV533" s="57"/>
    </row>
    <row r="534" spans="1:74" ht="9.75" customHeight="1">
      <c r="A534" s="1"/>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8"/>
      <c r="AG534" s="58"/>
      <c r="AH534" s="58"/>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c r="BH534" s="57"/>
      <c r="BI534" s="57"/>
      <c r="BJ534" s="57"/>
      <c r="BK534" s="57"/>
      <c r="BL534" s="57"/>
      <c r="BM534" s="58"/>
      <c r="BN534" s="58"/>
      <c r="BO534" s="57"/>
      <c r="BP534" s="57"/>
      <c r="BQ534" s="57"/>
      <c r="BR534" s="57"/>
      <c r="BS534" s="57"/>
      <c r="BT534" s="57"/>
      <c r="BU534" s="57"/>
      <c r="BV534" s="57"/>
    </row>
    <row r="535" spans="1:74" ht="9.75" customHeight="1">
      <c r="A535" s="1"/>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8"/>
      <c r="AG535" s="58"/>
      <c r="AH535" s="58"/>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c r="BH535" s="57"/>
      <c r="BI535" s="57"/>
      <c r="BJ535" s="57"/>
      <c r="BK535" s="57"/>
      <c r="BL535" s="57"/>
      <c r="BM535" s="58"/>
      <c r="BN535" s="58"/>
      <c r="BO535" s="57"/>
      <c r="BP535" s="57"/>
      <c r="BQ535" s="57"/>
      <c r="BR535" s="57"/>
      <c r="BS535" s="57"/>
      <c r="BT535" s="57"/>
      <c r="BU535" s="57"/>
      <c r="BV535" s="57"/>
    </row>
    <row r="536" spans="1:74" ht="9.75" customHeight="1">
      <c r="A536" s="1"/>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8"/>
      <c r="AG536" s="58"/>
      <c r="AH536" s="58"/>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c r="BH536" s="57"/>
      <c r="BI536" s="57"/>
      <c r="BJ536" s="57"/>
      <c r="BK536" s="57"/>
      <c r="BL536" s="57"/>
      <c r="BM536" s="58"/>
      <c r="BN536" s="58"/>
      <c r="BO536" s="57"/>
      <c r="BP536" s="57"/>
      <c r="BQ536" s="57"/>
      <c r="BR536" s="57"/>
      <c r="BS536" s="57"/>
      <c r="BT536" s="57"/>
      <c r="BU536" s="57"/>
      <c r="BV536" s="57"/>
    </row>
    <row r="537" spans="1:74" ht="9.75" customHeight="1">
      <c r="A537" s="1"/>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8"/>
      <c r="AG537" s="58"/>
      <c r="AH537" s="58"/>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c r="BH537" s="57"/>
      <c r="BI537" s="57"/>
      <c r="BJ537" s="57"/>
      <c r="BK537" s="57"/>
      <c r="BL537" s="57"/>
      <c r="BM537" s="58"/>
      <c r="BN537" s="58"/>
      <c r="BO537" s="57"/>
      <c r="BP537" s="57"/>
      <c r="BQ537" s="57"/>
      <c r="BR537" s="57"/>
      <c r="BS537" s="57"/>
      <c r="BT537" s="57"/>
      <c r="BU537" s="57"/>
      <c r="BV537" s="57"/>
    </row>
    <row r="538" spans="1:74" ht="9.75" customHeight="1">
      <c r="A538" s="1"/>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8"/>
      <c r="AG538" s="58"/>
      <c r="AH538" s="58"/>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c r="BH538" s="57"/>
      <c r="BI538" s="57"/>
      <c r="BJ538" s="57"/>
      <c r="BK538" s="57"/>
      <c r="BL538" s="57"/>
      <c r="BM538" s="58"/>
      <c r="BN538" s="58"/>
      <c r="BO538" s="57"/>
      <c r="BP538" s="57"/>
      <c r="BQ538" s="57"/>
      <c r="BR538" s="57"/>
      <c r="BS538" s="57"/>
      <c r="BT538" s="57"/>
      <c r="BU538" s="57"/>
      <c r="BV538" s="57"/>
    </row>
    <row r="539" spans="1:74" ht="9.75" customHeight="1">
      <c r="A539" s="1"/>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8"/>
      <c r="AG539" s="58"/>
      <c r="AH539" s="58"/>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c r="BH539" s="57"/>
      <c r="BI539" s="57"/>
      <c r="BJ539" s="57"/>
      <c r="BK539" s="57"/>
      <c r="BL539" s="57"/>
      <c r="BM539" s="58"/>
      <c r="BN539" s="58"/>
      <c r="BO539" s="57"/>
      <c r="BP539" s="57"/>
      <c r="BQ539" s="57"/>
      <c r="BR539" s="57"/>
      <c r="BS539" s="57"/>
      <c r="BT539" s="57"/>
      <c r="BU539" s="57"/>
      <c r="BV539" s="57"/>
    </row>
    <row r="540" spans="1:74" ht="9.75" customHeight="1">
      <c r="A540" s="1"/>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8"/>
      <c r="AG540" s="58"/>
      <c r="AH540" s="58"/>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c r="BH540" s="57"/>
      <c r="BI540" s="57"/>
      <c r="BJ540" s="57"/>
      <c r="BK540" s="57"/>
      <c r="BL540" s="57"/>
      <c r="BM540" s="58"/>
      <c r="BN540" s="58"/>
      <c r="BO540" s="57"/>
      <c r="BP540" s="57"/>
      <c r="BQ540" s="57"/>
      <c r="BR540" s="57"/>
      <c r="BS540" s="57"/>
      <c r="BT540" s="57"/>
      <c r="BU540" s="57"/>
      <c r="BV540" s="57"/>
    </row>
    <row r="541" spans="1:74" ht="9.75" customHeight="1">
      <c r="A541" s="1"/>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8"/>
      <c r="AG541" s="58"/>
      <c r="AH541" s="58"/>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c r="BH541" s="57"/>
      <c r="BI541" s="57"/>
      <c r="BJ541" s="57"/>
      <c r="BK541" s="57"/>
      <c r="BL541" s="57"/>
      <c r="BM541" s="58"/>
      <c r="BN541" s="58"/>
      <c r="BO541" s="57"/>
      <c r="BP541" s="57"/>
      <c r="BQ541" s="57"/>
      <c r="BR541" s="57"/>
      <c r="BS541" s="57"/>
      <c r="BT541" s="57"/>
      <c r="BU541" s="57"/>
      <c r="BV541" s="57"/>
    </row>
    <row r="542" spans="1:74" ht="9.75" customHeight="1">
      <c r="A542" s="1"/>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8"/>
      <c r="AG542" s="58"/>
      <c r="AH542" s="58"/>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c r="BH542" s="57"/>
      <c r="BI542" s="57"/>
      <c r="BJ542" s="57"/>
      <c r="BK542" s="57"/>
      <c r="BL542" s="57"/>
      <c r="BM542" s="58"/>
      <c r="BN542" s="58"/>
      <c r="BO542" s="57"/>
      <c r="BP542" s="57"/>
      <c r="BQ542" s="57"/>
      <c r="BR542" s="57"/>
      <c r="BS542" s="57"/>
      <c r="BT542" s="57"/>
      <c r="BU542" s="57"/>
      <c r="BV542" s="57"/>
    </row>
    <row r="543" spans="1:74" ht="9.75" customHeight="1">
      <c r="A543" s="1"/>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8"/>
      <c r="AG543" s="58"/>
      <c r="AH543" s="58"/>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c r="BH543" s="57"/>
      <c r="BI543" s="57"/>
      <c r="BJ543" s="57"/>
      <c r="BK543" s="57"/>
      <c r="BL543" s="57"/>
      <c r="BM543" s="58"/>
      <c r="BN543" s="58"/>
      <c r="BO543" s="57"/>
      <c r="BP543" s="57"/>
      <c r="BQ543" s="57"/>
      <c r="BR543" s="57"/>
      <c r="BS543" s="57"/>
      <c r="BT543" s="57"/>
      <c r="BU543" s="57"/>
      <c r="BV543" s="57"/>
    </row>
    <row r="544" spans="1:74" ht="9.75" customHeight="1">
      <c r="A544" s="1"/>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8"/>
      <c r="AG544" s="58"/>
      <c r="AH544" s="58"/>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c r="BH544" s="57"/>
      <c r="BI544" s="57"/>
      <c r="BJ544" s="57"/>
      <c r="BK544" s="57"/>
      <c r="BL544" s="57"/>
      <c r="BM544" s="58"/>
      <c r="BN544" s="58"/>
      <c r="BO544" s="57"/>
      <c r="BP544" s="57"/>
      <c r="BQ544" s="57"/>
      <c r="BR544" s="57"/>
      <c r="BS544" s="57"/>
      <c r="BT544" s="57"/>
      <c r="BU544" s="57"/>
      <c r="BV544" s="57"/>
    </row>
    <row r="545" spans="1:74" ht="9.75" customHeight="1">
      <c r="A545" s="1"/>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8"/>
      <c r="AG545" s="58"/>
      <c r="AH545" s="58"/>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c r="BH545" s="57"/>
      <c r="BI545" s="57"/>
      <c r="BJ545" s="57"/>
      <c r="BK545" s="57"/>
      <c r="BL545" s="57"/>
      <c r="BM545" s="58"/>
      <c r="BN545" s="58"/>
      <c r="BO545" s="57"/>
      <c r="BP545" s="57"/>
      <c r="BQ545" s="57"/>
      <c r="BR545" s="57"/>
      <c r="BS545" s="57"/>
      <c r="BT545" s="57"/>
      <c r="BU545" s="57"/>
      <c r="BV545" s="57"/>
    </row>
    <row r="546" spans="1:74" ht="9.75" customHeight="1">
      <c r="A546" s="1"/>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8"/>
      <c r="AG546" s="58"/>
      <c r="AH546" s="58"/>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c r="BH546" s="57"/>
      <c r="BI546" s="57"/>
      <c r="BJ546" s="57"/>
      <c r="BK546" s="57"/>
      <c r="BL546" s="57"/>
      <c r="BM546" s="58"/>
      <c r="BN546" s="58"/>
      <c r="BO546" s="57"/>
      <c r="BP546" s="57"/>
      <c r="BQ546" s="57"/>
      <c r="BR546" s="57"/>
      <c r="BS546" s="57"/>
      <c r="BT546" s="57"/>
      <c r="BU546" s="57"/>
      <c r="BV546" s="57"/>
    </row>
    <row r="547" spans="1:74" ht="9.75" customHeight="1">
      <c r="A547" s="1"/>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8"/>
      <c r="AG547" s="58"/>
      <c r="AH547" s="58"/>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c r="BH547" s="57"/>
      <c r="BI547" s="57"/>
      <c r="BJ547" s="57"/>
      <c r="BK547" s="57"/>
      <c r="BL547" s="57"/>
      <c r="BM547" s="58"/>
      <c r="BN547" s="58"/>
      <c r="BO547" s="57"/>
      <c r="BP547" s="57"/>
      <c r="BQ547" s="57"/>
      <c r="BR547" s="57"/>
      <c r="BS547" s="57"/>
      <c r="BT547" s="57"/>
      <c r="BU547" s="57"/>
      <c r="BV547" s="57"/>
    </row>
    <row r="548" spans="1:74" ht="9.75" customHeight="1">
      <c r="A548" s="1"/>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8"/>
      <c r="AG548" s="58"/>
      <c r="AH548" s="58"/>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c r="BH548" s="57"/>
      <c r="BI548" s="57"/>
      <c r="BJ548" s="57"/>
      <c r="BK548" s="57"/>
      <c r="BL548" s="57"/>
      <c r="BM548" s="58"/>
      <c r="BN548" s="58"/>
      <c r="BO548" s="57"/>
      <c r="BP548" s="57"/>
      <c r="BQ548" s="57"/>
      <c r="BR548" s="57"/>
      <c r="BS548" s="57"/>
      <c r="BT548" s="57"/>
      <c r="BU548" s="57"/>
      <c r="BV548" s="57"/>
    </row>
    <row r="549" spans="1:74" ht="9.75" customHeight="1">
      <c r="A549" s="1"/>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8"/>
      <c r="AG549" s="58"/>
      <c r="AH549" s="58"/>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c r="BH549" s="57"/>
      <c r="BI549" s="57"/>
      <c r="BJ549" s="57"/>
      <c r="BK549" s="57"/>
      <c r="BL549" s="57"/>
      <c r="BM549" s="58"/>
      <c r="BN549" s="58"/>
      <c r="BO549" s="57"/>
      <c r="BP549" s="57"/>
      <c r="BQ549" s="57"/>
      <c r="BR549" s="57"/>
      <c r="BS549" s="57"/>
      <c r="BT549" s="57"/>
      <c r="BU549" s="57"/>
      <c r="BV549" s="57"/>
    </row>
    <row r="550" spans="1:74" ht="9.75" customHeight="1">
      <c r="A550" s="1"/>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8"/>
      <c r="AG550" s="58"/>
      <c r="AH550" s="58"/>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c r="BH550" s="57"/>
      <c r="BI550" s="57"/>
      <c r="BJ550" s="57"/>
      <c r="BK550" s="57"/>
      <c r="BL550" s="57"/>
      <c r="BM550" s="58"/>
      <c r="BN550" s="58"/>
      <c r="BO550" s="57"/>
      <c r="BP550" s="57"/>
      <c r="BQ550" s="57"/>
      <c r="BR550" s="57"/>
      <c r="BS550" s="57"/>
      <c r="BT550" s="57"/>
      <c r="BU550" s="57"/>
      <c r="BV550" s="57"/>
    </row>
    <row r="551" spans="1:74" ht="9.75" customHeight="1">
      <c r="A551" s="1"/>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8"/>
      <c r="AG551" s="58"/>
      <c r="AH551" s="58"/>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c r="BH551" s="57"/>
      <c r="BI551" s="57"/>
      <c r="BJ551" s="57"/>
      <c r="BK551" s="57"/>
      <c r="BL551" s="57"/>
      <c r="BM551" s="58"/>
      <c r="BN551" s="58"/>
      <c r="BO551" s="57"/>
      <c r="BP551" s="57"/>
      <c r="BQ551" s="57"/>
      <c r="BR551" s="57"/>
      <c r="BS551" s="57"/>
      <c r="BT551" s="57"/>
      <c r="BU551" s="57"/>
      <c r="BV551" s="57"/>
    </row>
    <row r="552" spans="1:74" ht="9.75" customHeight="1">
      <c r="A552" s="1"/>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8"/>
      <c r="AG552" s="58"/>
      <c r="AH552" s="58"/>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c r="BH552" s="57"/>
      <c r="BI552" s="57"/>
      <c r="BJ552" s="57"/>
      <c r="BK552" s="57"/>
      <c r="BL552" s="57"/>
      <c r="BM552" s="58"/>
      <c r="BN552" s="58"/>
      <c r="BO552" s="57"/>
      <c r="BP552" s="57"/>
      <c r="BQ552" s="57"/>
      <c r="BR552" s="57"/>
      <c r="BS552" s="57"/>
      <c r="BT552" s="57"/>
      <c r="BU552" s="57"/>
      <c r="BV552" s="57"/>
    </row>
    <row r="553" spans="1:74" ht="9.75" customHeight="1">
      <c r="A553" s="1"/>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8"/>
      <c r="AG553" s="58"/>
      <c r="AH553" s="58"/>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c r="BH553" s="57"/>
      <c r="BI553" s="57"/>
      <c r="BJ553" s="57"/>
      <c r="BK553" s="57"/>
      <c r="BL553" s="57"/>
      <c r="BM553" s="58"/>
      <c r="BN553" s="58"/>
      <c r="BO553" s="57"/>
      <c r="BP553" s="57"/>
      <c r="BQ553" s="57"/>
      <c r="BR553" s="57"/>
      <c r="BS553" s="57"/>
      <c r="BT553" s="57"/>
      <c r="BU553" s="57"/>
      <c r="BV553" s="57"/>
    </row>
    <row r="554" spans="1:74" ht="9.75" customHeight="1">
      <c r="A554" s="1"/>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8"/>
      <c r="AG554" s="58"/>
      <c r="AH554" s="58"/>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c r="BH554" s="57"/>
      <c r="BI554" s="57"/>
      <c r="BJ554" s="57"/>
      <c r="BK554" s="57"/>
      <c r="BL554" s="57"/>
      <c r="BM554" s="58"/>
      <c r="BN554" s="58"/>
      <c r="BO554" s="57"/>
      <c r="BP554" s="57"/>
      <c r="BQ554" s="57"/>
      <c r="BR554" s="57"/>
      <c r="BS554" s="57"/>
      <c r="BT554" s="57"/>
      <c r="BU554" s="57"/>
      <c r="BV554" s="57"/>
    </row>
    <row r="555" spans="1:74" ht="9.75" customHeight="1">
      <c r="A555" s="1"/>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8"/>
      <c r="AG555" s="58"/>
      <c r="AH555" s="58"/>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57"/>
      <c r="BL555" s="57"/>
      <c r="BM555" s="58"/>
      <c r="BN555" s="58"/>
      <c r="BO555" s="57"/>
      <c r="BP555" s="57"/>
      <c r="BQ555" s="57"/>
      <c r="BR555" s="57"/>
      <c r="BS555" s="57"/>
      <c r="BT555" s="57"/>
      <c r="BU555" s="57"/>
      <c r="BV555" s="57"/>
    </row>
    <row r="556" spans="1:74" ht="9.75" customHeight="1">
      <c r="A556" s="1"/>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8"/>
      <c r="AG556" s="58"/>
      <c r="AH556" s="58"/>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c r="BH556" s="57"/>
      <c r="BI556" s="57"/>
      <c r="BJ556" s="57"/>
      <c r="BK556" s="57"/>
      <c r="BL556" s="57"/>
      <c r="BM556" s="58"/>
      <c r="BN556" s="58"/>
      <c r="BO556" s="57"/>
      <c r="BP556" s="57"/>
      <c r="BQ556" s="57"/>
      <c r="BR556" s="57"/>
      <c r="BS556" s="57"/>
      <c r="BT556" s="57"/>
      <c r="BU556" s="57"/>
      <c r="BV556" s="57"/>
    </row>
    <row r="557" spans="1:74" ht="9.75" customHeight="1">
      <c r="A557" s="1"/>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8"/>
      <c r="AG557" s="58"/>
      <c r="AH557" s="58"/>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c r="BH557" s="57"/>
      <c r="BI557" s="57"/>
      <c r="BJ557" s="57"/>
      <c r="BK557" s="57"/>
      <c r="BL557" s="57"/>
      <c r="BM557" s="58"/>
      <c r="BN557" s="58"/>
      <c r="BO557" s="57"/>
      <c r="BP557" s="57"/>
      <c r="BQ557" s="57"/>
      <c r="BR557" s="57"/>
      <c r="BS557" s="57"/>
      <c r="BT557" s="57"/>
      <c r="BU557" s="57"/>
      <c r="BV557" s="57"/>
    </row>
    <row r="558" spans="1:74" ht="9.75" customHeight="1">
      <c r="A558" s="1"/>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8"/>
      <c r="AG558" s="58"/>
      <c r="AH558" s="58"/>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c r="BH558" s="57"/>
      <c r="BI558" s="57"/>
      <c r="BJ558" s="57"/>
      <c r="BK558" s="57"/>
      <c r="BL558" s="57"/>
      <c r="BM558" s="58"/>
      <c r="BN558" s="58"/>
      <c r="BO558" s="57"/>
      <c r="BP558" s="57"/>
      <c r="BQ558" s="57"/>
      <c r="BR558" s="57"/>
      <c r="BS558" s="57"/>
      <c r="BT558" s="57"/>
      <c r="BU558" s="57"/>
      <c r="BV558" s="57"/>
    </row>
    <row r="559" spans="1:74" ht="9.75" customHeight="1">
      <c r="A559" s="1"/>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8"/>
      <c r="AG559" s="58"/>
      <c r="AH559" s="58"/>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c r="BH559" s="57"/>
      <c r="BI559" s="57"/>
      <c r="BJ559" s="57"/>
      <c r="BK559" s="57"/>
      <c r="BL559" s="57"/>
      <c r="BM559" s="58"/>
      <c r="BN559" s="58"/>
      <c r="BO559" s="57"/>
      <c r="BP559" s="57"/>
      <c r="BQ559" s="57"/>
      <c r="BR559" s="57"/>
      <c r="BS559" s="57"/>
      <c r="BT559" s="57"/>
      <c r="BU559" s="57"/>
      <c r="BV559" s="57"/>
    </row>
    <row r="560" spans="1:74" ht="9.75" customHeight="1">
      <c r="A560" s="1"/>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8"/>
      <c r="AG560" s="58"/>
      <c r="AH560" s="58"/>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c r="BH560" s="57"/>
      <c r="BI560" s="57"/>
      <c r="BJ560" s="57"/>
      <c r="BK560" s="57"/>
      <c r="BL560" s="57"/>
      <c r="BM560" s="58"/>
      <c r="BN560" s="58"/>
      <c r="BO560" s="57"/>
      <c r="BP560" s="57"/>
      <c r="BQ560" s="57"/>
      <c r="BR560" s="57"/>
      <c r="BS560" s="57"/>
      <c r="BT560" s="57"/>
      <c r="BU560" s="57"/>
      <c r="BV560" s="57"/>
    </row>
    <row r="561" spans="1:74" ht="9.75" customHeight="1">
      <c r="A561" s="1"/>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8"/>
      <c r="AG561" s="58"/>
      <c r="AH561" s="58"/>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c r="BH561" s="57"/>
      <c r="BI561" s="57"/>
      <c r="BJ561" s="57"/>
      <c r="BK561" s="57"/>
      <c r="BL561" s="57"/>
      <c r="BM561" s="58"/>
      <c r="BN561" s="58"/>
      <c r="BO561" s="57"/>
      <c r="BP561" s="57"/>
      <c r="BQ561" s="57"/>
      <c r="BR561" s="57"/>
      <c r="BS561" s="57"/>
      <c r="BT561" s="57"/>
      <c r="BU561" s="57"/>
      <c r="BV561" s="57"/>
    </row>
    <row r="562" spans="1:74" ht="9.75" customHeight="1">
      <c r="A562" s="1"/>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8"/>
      <c r="AG562" s="58"/>
      <c r="AH562" s="58"/>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c r="BH562" s="57"/>
      <c r="BI562" s="57"/>
      <c r="BJ562" s="57"/>
      <c r="BK562" s="57"/>
      <c r="BL562" s="57"/>
      <c r="BM562" s="58"/>
      <c r="BN562" s="58"/>
      <c r="BO562" s="57"/>
      <c r="BP562" s="57"/>
      <c r="BQ562" s="57"/>
      <c r="BR562" s="57"/>
      <c r="BS562" s="57"/>
      <c r="BT562" s="57"/>
      <c r="BU562" s="57"/>
      <c r="BV562" s="57"/>
    </row>
    <row r="563" spans="1:74" ht="9.75" customHeight="1">
      <c r="A563" s="1"/>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8"/>
      <c r="AG563" s="58"/>
      <c r="AH563" s="58"/>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c r="BH563" s="57"/>
      <c r="BI563" s="57"/>
      <c r="BJ563" s="57"/>
      <c r="BK563" s="57"/>
      <c r="BL563" s="57"/>
      <c r="BM563" s="58"/>
      <c r="BN563" s="58"/>
      <c r="BO563" s="57"/>
      <c r="BP563" s="57"/>
      <c r="BQ563" s="57"/>
      <c r="BR563" s="57"/>
      <c r="BS563" s="57"/>
      <c r="BT563" s="57"/>
      <c r="BU563" s="57"/>
      <c r="BV563" s="57"/>
    </row>
    <row r="564" spans="1:74" ht="9.75" customHeight="1">
      <c r="A564" s="1"/>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8"/>
      <c r="AG564" s="58"/>
      <c r="AH564" s="58"/>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c r="BH564" s="57"/>
      <c r="BI564" s="57"/>
      <c r="BJ564" s="57"/>
      <c r="BK564" s="57"/>
      <c r="BL564" s="57"/>
      <c r="BM564" s="58"/>
      <c r="BN564" s="58"/>
      <c r="BO564" s="57"/>
      <c r="BP564" s="57"/>
      <c r="BQ564" s="57"/>
      <c r="BR564" s="57"/>
      <c r="BS564" s="57"/>
      <c r="BT564" s="57"/>
      <c r="BU564" s="57"/>
      <c r="BV564" s="57"/>
    </row>
    <row r="565" spans="1:74" ht="9.75" customHeight="1">
      <c r="A565" s="1"/>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8"/>
      <c r="AG565" s="58"/>
      <c r="AH565" s="58"/>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c r="BH565" s="57"/>
      <c r="BI565" s="57"/>
      <c r="BJ565" s="57"/>
      <c r="BK565" s="57"/>
      <c r="BL565" s="57"/>
      <c r="BM565" s="58"/>
      <c r="BN565" s="58"/>
      <c r="BO565" s="57"/>
      <c r="BP565" s="57"/>
      <c r="BQ565" s="57"/>
      <c r="BR565" s="57"/>
      <c r="BS565" s="57"/>
      <c r="BT565" s="57"/>
      <c r="BU565" s="57"/>
      <c r="BV565" s="57"/>
    </row>
    <row r="566" spans="1:74" ht="9.75" customHeight="1">
      <c r="A566" s="1"/>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8"/>
      <c r="AG566" s="58"/>
      <c r="AH566" s="58"/>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c r="BH566" s="57"/>
      <c r="BI566" s="57"/>
      <c r="BJ566" s="57"/>
      <c r="BK566" s="57"/>
      <c r="BL566" s="57"/>
      <c r="BM566" s="58"/>
      <c r="BN566" s="58"/>
      <c r="BO566" s="57"/>
      <c r="BP566" s="57"/>
      <c r="BQ566" s="57"/>
      <c r="BR566" s="57"/>
      <c r="BS566" s="57"/>
      <c r="BT566" s="57"/>
      <c r="BU566" s="57"/>
      <c r="BV566" s="57"/>
    </row>
    <row r="567" spans="1:74" ht="9.75" customHeight="1">
      <c r="A567" s="1"/>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8"/>
      <c r="AG567" s="58"/>
      <c r="AH567" s="58"/>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c r="BH567" s="57"/>
      <c r="BI567" s="57"/>
      <c r="BJ567" s="57"/>
      <c r="BK567" s="57"/>
      <c r="BL567" s="57"/>
      <c r="BM567" s="58"/>
      <c r="BN567" s="58"/>
      <c r="BO567" s="57"/>
      <c r="BP567" s="57"/>
      <c r="BQ567" s="57"/>
      <c r="BR567" s="57"/>
      <c r="BS567" s="57"/>
      <c r="BT567" s="57"/>
      <c r="BU567" s="57"/>
      <c r="BV567" s="57"/>
    </row>
    <row r="568" spans="1:74" ht="9.75" customHeight="1">
      <c r="A568" s="1"/>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8"/>
      <c r="AG568" s="58"/>
      <c r="AH568" s="58"/>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c r="BH568" s="57"/>
      <c r="BI568" s="57"/>
      <c r="BJ568" s="57"/>
      <c r="BK568" s="57"/>
      <c r="BL568" s="57"/>
      <c r="BM568" s="58"/>
      <c r="BN568" s="58"/>
      <c r="BO568" s="57"/>
      <c r="BP568" s="57"/>
      <c r="BQ568" s="57"/>
      <c r="BR568" s="57"/>
      <c r="BS568" s="57"/>
      <c r="BT568" s="57"/>
      <c r="BU568" s="57"/>
      <c r="BV568" s="57"/>
    </row>
    <row r="569" spans="1:74" ht="9.75" customHeight="1">
      <c r="A569" s="1"/>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8"/>
      <c r="AG569" s="58"/>
      <c r="AH569" s="58"/>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c r="BH569" s="57"/>
      <c r="BI569" s="57"/>
      <c r="BJ569" s="57"/>
      <c r="BK569" s="57"/>
      <c r="BL569" s="57"/>
      <c r="BM569" s="58"/>
      <c r="BN569" s="58"/>
      <c r="BO569" s="57"/>
      <c r="BP569" s="57"/>
      <c r="BQ569" s="57"/>
      <c r="BR569" s="57"/>
      <c r="BS569" s="57"/>
      <c r="BT569" s="57"/>
      <c r="BU569" s="57"/>
      <c r="BV569" s="57"/>
    </row>
    <row r="570" spans="1:74" ht="9.75" customHeight="1">
      <c r="A570" s="1"/>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8"/>
      <c r="AG570" s="58"/>
      <c r="AH570" s="58"/>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c r="BH570" s="57"/>
      <c r="BI570" s="57"/>
      <c r="BJ570" s="57"/>
      <c r="BK570" s="57"/>
      <c r="BL570" s="57"/>
      <c r="BM570" s="58"/>
      <c r="BN570" s="58"/>
      <c r="BO570" s="57"/>
      <c r="BP570" s="57"/>
      <c r="BQ570" s="57"/>
      <c r="BR570" s="57"/>
      <c r="BS570" s="57"/>
      <c r="BT570" s="57"/>
      <c r="BU570" s="57"/>
      <c r="BV570" s="57"/>
    </row>
    <row r="571" spans="1:74" ht="9.75" customHeight="1">
      <c r="A571" s="1"/>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8"/>
      <c r="AG571" s="58"/>
      <c r="AH571" s="58"/>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c r="BH571" s="57"/>
      <c r="BI571" s="57"/>
      <c r="BJ571" s="57"/>
      <c r="BK571" s="57"/>
      <c r="BL571" s="57"/>
      <c r="BM571" s="58"/>
      <c r="BN571" s="58"/>
      <c r="BO571" s="57"/>
      <c r="BP571" s="57"/>
      <c r="BQ571" s="57"/>
      <c r="BR571" s="57"/>
      <c r="BS571" s="57"/>
      <c r="BT571" s="57"/>
      <c r="BU571" s="57"/>
      <c r="BV571" s="57"/>
    </row>
    <row r="572" spans="1:74" ht="9.75" customHeight="1">
      <c r="A572" s="1"/>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8"/>
      <c r="AG572" s="58"/>
      <c r="AH572" s="58"/>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c r="BH572" s="57"/>
      <c r="BI572" s="57"/>
      <c r="BJ572" s="57"/>
      <c r="BK572" s="57"/>
      <c r="BL572" s="57"/>
      <c r="BM572" s="58"/>
      <c r="BN572" s="58"/>
      <c r="BO572" s="57"/>
      <c r="BP572" s="57"/>
      <c r="BQ572" s="57"/>
      <c r="BR572" s="57"/>
      <c r="BS572" s="57"/>
      <c r="BT572" s="57"/>
      <c r="BU572" s="57"/>
      <c r="BV572" s="57"/>
    </row>
    <row r="573" spans="1:74" ht="9.75" customHeight="1">
      <c r="A573" s="1"/>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8"/>
      <c r="AG573" s="58"/>
      <c r="AH573" s="58"/>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c r="BH573" s="57"/>
      <c r="BI573" s="57"/>
      <c r="BJ573" s="57"/>
      <c r="BK573" s="57"/>
      <c r="BL573" s="57"/>
      <c r="BM573" s="58"/>
      <c r="BN573" s="58"/>
      <c r="BO573" s="57"/>
      <c r="BP573" s="57"/>
      <c r="BQ573" s="57"/>
      <c r="BR573" s="57"/>
      <c r="BS573" s="57"/>
      <c r="BT573" s="57"/>
      <c r="BU573" s="57"/>
      <c r="BV573" s="57"/>
    </row>
    <row r="574" spans="1:74" ht="9.75" customHeight="1">
      <c r="A574" s="1"/>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8"/>
      <c r="AG574" s="58"/>
      <c r="AH574" s="58"/>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c r="BH574" s="57"/>
      <c r="BI574" s="57"/>
      <c r="BJ574" s="57"/>
      <c r="BK574" s="57"/>
      <c r="BL574" s="57"/>
      <c r="BM574" s="58"/>
      <c r="BN574" s="58"/>
      <c r="BO574" s="57"/>
      <c r="BP574" s="57"/>
      <c r="BQ574" s="57"/>
      <c r="BR574" s="57"/>
      <c r="BS574" s="57"/>
      <c r="BT574" s="57"/>
      <c r="BU574" s="57"/>
      <c r="BV574" s="57"/>
    </row>
    <row r="575" spans="1:74" ht="9.75" customHeight="1">
      <c r="A575" s="1"/>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8"/>
      <c r="AG575" s="58"/>
      <c r="AH575" s="58"/>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c r="BH575" s="57"/>
      <c r="BI575" s="57"/>
      <c r="BJ575" s="57"/>
      <c r="BK575" s="57"/>
      <c r="BL575" s="57"/>
      <c r="BM575" s="58"/>
      <c r="BN575" s="58"/>
      <c r="BO575" s="57"/>
      <c r="BP575" s="57"/>
      <c r="BQ575" s="57"/>
      <c r="BR575" s="57"/>
      <c r="BS575" s="57"/>
      <c r="BT575" s="57"/>
      <c r="BU575" s="57"/>
      <c r="BV575" s="57"/>
    </row>
    <row r="576" spans="1:74" ht="9.75" customHeight="1">
      <c r="A576" s="1"/>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8"/>
      <c r="AG576" s="58"/>
      <c r="AH576" s="58"/>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c r="BH576" s="57"/>
      <c r="BI576" s="57"/>
      <c r="BJ576" s="57"/>
      <c r="BK576" s="57"/>
      <c r="BL576" s="57"/>
      <c r="BM576" s="58"/>
      <c r="BN576" s="58"/>
      <c r="BO576" s="57"/>
      <c r="BP576" s="57"/>
      <c r="BQ576" s="57"/>
      <c r="BR576" s="57"/>
      <c r="BS576" s="57"/>
      <c r="BT576" s="57"/>
      <c r="BU576" s="57"/>
      <c r="BV576" s="57"/>
    </row>
    <row r="577" spans="1:74" ht="9.75" customHeight="1">
      <c r="A577" s="1"/>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8"/>
      <c r="AG577" s="58"/>
      <c r="AH577" s="58"/>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c r="BH577" s="57"/>
      <c r="BI577" s="57"/>
      <c r="BJ577" s="57"/>
      <c r="BK577" s="57"/>
      <c r="BL577" s="57"/>
      <c r="BM577" s="58"/>
      <c r="BN577" s="58"/>
      <c r="BO577" s="57"/>
      <c r="BP577" s="57"/>
      <c r="BQ577" s="57"/>
      <c r="BR577" s="57"/>
      <c r="BS577" s="57"/>
      <c r="BT577" s="57"/>
      <c r="BU577" s="57"/>
      <c r="BV577" s="57"/>
    </row>
    <row r="578" spans="1:74" ht="9.75" customHeight="1">
      <c r="A578" s="1"/>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8"/>
      <c r="AG578" s="58"/>
      <c r="AH578" s="58"/>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c r="BH578" s="57"/>
      <c r="BI578" s="57"/>
      <c r="BJ578" s="57"/>
      <c r="BK578" s="57"/>
      <c r="BL578" s="57"/>
      <c r="BM578" s="58"/>
      <c r="BN578" s="58"/>
      <c r="BO578" s="57"/>
      <c r="BP578" s="57"/>
      <c r="BQ578" s="57"/>
      <c r="BR578" s="57"/>
      <c r="BS578" s="57"/>
      <c r="BT578" s="57"/>
      <c r="BU578" s="57"/>
      <c r="BV578" s="57"/>
    </row>
    <row r="579" spans="1:74" ht="9.75" customHeight="1">
      <c r="A579" s="1"/>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8"/>
      <c r="AG579" s="58"/>
      <c r="AH579" s="58"/>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c r="BH579" s="57"/>
      <c r="BI579" s="57"/>
      <c r="BJ579" s="57"/>
      <c r="BK579" s="57"/>
      <c r="BL579" s="57"/>
      <c r="BM579" s="58"/>
      <c r="BN579" s="58"/>
      <c r="BO579" s="57"/>
      <c r="BP579" s="57"/>
      <c r="BQ579" s="57"/>
      <c r="BR579" s="57"/>
      <c r="BS579" s="57"/>
      <c r="BT579" s="57"/>
      <c r="BU579" s="57"/>
      <c r="BV579" s="57"/>
    </row>
    <row r="580" spans="1:74" ht="9.75" customHeight="1">
      <c r="A580" s="1"/>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8"/>
      <c r="AG580" s="58"/>
      <c r="AH580" s="58"/>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c r="BH580" s="57"/>
      <c r="BI580" s="57"/>
      <c r="BJ580" s="57"/>
      <c r="BK580" s="57"/>
      <c r="BL580" s="57"/>
      <c r="BM580" s="58"/>
      <c r="BN580" s="58"/>
      <c r="BO580" s="57"/>
      <c r="BP580" s="57"/>
      <c r="BQ580" s="57"/>
      <c r="BR580" s="57"/>
      <c r="BS580" s="57"/>
      <c r="BT580" s="57"/>
      <c r="BU580" s="57"/>
      <c r="BV580" s="57"/>
    </row>
    <row r="581" spans="1:74" ht="9.75" customHeight="1">
      <c r="A581" s="1"/>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8"/>
      <c r="AG581" s="58"/>
      <c r="AH581" s="58"/>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c r="BH581" s="57"/>
      <c r="BI581" s="57"/>
      <c r="BJ581" s="57"/>
      <c r="BK581" s="57"/>
      <c r="BL581" s="57"/>
      <c r="BM581" s="58"/>
      <c r="BN581" s="58"/>
      <c r="BO581" s="57"/>
      <c r="BP581" s="57"/>
      <c r="BQ581" s="57"/>
      <c r="BR581" s="57"/>
      <c r="BS581" s="57"/>
      <c r="BT581" s="57"/>
      <c r="BU581" s="57"/>
      <c r="BV581" s="57"/>
    </row>
    <row r="582" spans="1:74" ht="9.75" customHeight="1">
      <c r="A582" s="1"/>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8"/>
      <c r="AG582" s="58"/>
      <c r="AH582" s="58"/>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c r="BH582" s="57"/>
      <c r="BI582" s="57"/>
      <c r="BJ582" s="57"/>
      <c r="BK582" s="57"/>
      <c r="BL582" s="57"/>
      <c r="BM582" s="58"/>
      <c r="BN582" s="58"/>
      <c r="BO582" s="57"/>
      <c r="BP582" s="57"/>
      <c r="BQ582" s="57"/>
      <c r="BR582" s="57"/>
      <c r="BS582" s="57"/>
      <c r="BT582" s="57"/>
      <c r="BU582" s="57"/>
      <c r="BV582" s="57"/>
    </row>
    <row r="583" spans="1:74" ht="9.75" customHeight="1">
      <c r="A583" s="1"/>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8"/>
      <c r="AG583" s="58"/>
      <c r="AH583" s="58"/>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c r="BH583" s="57"/>
      <c r="BI583" s="57"/>
      <c r="BJ583" s="57"/>
      <c r="BK583" s="57"/>
      <c r="BL583" s="57"/>
      <c r="BM583" s="58"/>
      <c r="BN583" s="58"/>
      <c r="BO583" s="57"/>
      <c r="BP583" s="57"/>
      <c r="BQ583" s="57"/>
      <c r="BR583" s="57"/>
      <c r="BS583" s="57"/>
      <c r="BT583" s="57"/>
      <c r="BU583" s="57"/>
      <c r="BV583" s="57"/>
    </row>
    <row r="584" spans="1:74" ht="9.75" customHeight="1">
      <c r="A584" s="1"/>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8"/>
      <c r="AG584" s="58"/>
      <c r="AH584" s="58"/>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c r="BH584" s="57"/>
      <c r="BI584" s="57"/>
      <c r="BJ584" s="57"/>
      <c r="BK584" s="57"/>
      <c r="BL584" s="57"/>
      <c r="BM584" s="58"/>
      <c r="BN584" s="58"/>
      <c r="BO584" s="57"/>
      <c r="BP584" s="57"/>
      <c r="BQ584" s="57"/>
      <c r="BR584" s="57"/>
      <c r="BS584" s="57"/>
      <c r="BT584" s="57"/>
      <c r="BU584" s="57"/>
      <c r="BV584" s="57"/>
    </row>
    <row r="585" spans="1:74" ht="9.75" customHeight="1">
      <c r="A585" s="1"/>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8"/>
      <c r="AG585" s="58"/>
      <c r="AH585" s="58"/>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c r="BH585" s="57"/>
      <c r="BI585" s="57"/>
      <c r="BJ585" s="57"/>
      <c r="BK585" s="57"/>
      <c r="BL585" s="57"/>
      <c r="BM585" s="58"/>
      <c r="BN585" s="58"/>
      <c r="BO585" s="57"/>
      <c r="BP585" s="57"/>
      <c r="BQ585" s="57"/>
      <c r="BR585" s="57"/>
      <c r="BS585" s="57"/>
      <c r="BT585" s="57"/>
      <c r="BU585" s="57"/>
      <c r="BV585" s="57"/>
    </row>
    <row r="586" spans="1:74" ht="9.75" customHeight="1">
      <c r="A586" s="1"/>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8"/>
      <c r="AG586" s="58"/>
      <c r="AH586" s="58"/>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c r="BH586" s="57"/>
      <c r="BI586" s="57"/>
      <c r="BJ586" s="57"/>
      <c r="BK586" s="57"/>
      <c r="BL586" s="57"/>
      <c r="BM586" s="58"/>
      <c r="BN586" s="58"/>
      <c r="BO586" s="57"/>
      <c r="BP586" s="57"/>
      <c r="BQ586" s="57"/>
      <c r="BR586" s="57"/>
      <c r="BS586" s="57"/>
      <c r="BT586" s="57"/>
      <c r="BU586" s="57"/>
      <c r="BV586" s="57"/>
    </row>
    <row r="587" spans="1:74" ht="9.75" customHeight="1">
      <c r="A587" s="1"/>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8"/>
      <c r="AG587" s="58"/>
      <c r="AH587" s="58"/>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c r="BH587" s="57"/>
      <c r="BI587" s="57"/>
      <c r="BJ587" s="57"/>
      <c r="BK587" s="57"/>
      <c r="BL587" s="57"/>
      <c r="BM587" s="58"/>
      <c r="BN587" s="58"/>
      <c r="BO587" s="57"/>
      <c r="BP587" s="57"/>
      <c r="BQ587" s="57"/>
      <c r="BR587" s="57"/>
      <c r="BS587" s="57"/>
      <c r="BT587" s="57"/>
      <c r="BU587" s="57"/>
      <c r="BV587" s="57"/>
    </row>
    <row r="588" spans="1:74" ht="9.75" customHeight="1">
      <c r="A588" s="1"/>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8"/>
      <c r="AG588" s="58"/>
      <c r="AH588" s="58"/>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c r="BH588" s="57"/>
      <c r="BI588" s="57"/>
      <c r="BJ588" s="57"/>
      <c r="BK588" s="57"/>
      <c r="BL588" s="57"/>
      <c r="BM588" s="58"/>
      <c r="BN588" s="58"/>
      <c r="BO588" s="57"/>
      <c r="BP588" s="57"/>
      <c r="BQ588" s="57"/>
      <c r="BR588" s="57"/>
      <c r="BS588" s="57"/>
      <c r="BT588" s="57"/>
      <c r="BU588" s="57"/>
      <c r="BV588" s="57"/>
    </row>
    <row r="589" spans="1:74" ht="9.75" customHeight="1">
      <c r="A589" s="1"/>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8"/>
      <c r="AG589" s="58"/>
      <c r="AH589" s="58"/>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c r="BH589" s="57"/>
      <c r="BI589" s="57"/>
      <c r="BJ589" s="57"/>
      <c r="BK589" s="57"/>
      <c r="BL589" s="57"/>
      <c r="BM589" s="58"/>
      <c r="BN589" s="58"/>
      <c r="BO589" s="57"/>
      <c r="BP589" s="57"/>
      <c r="BQ589" s="57"/>
      <c r="BR589" s="57"/>
      <c r="BS589" s="57"/>
      <c r="BT589" s="57"/>
      <c r="BU589" s="57"/>
      <c r="BV589" s="57"/>
    </row>
    <row r="590" spans="1:74" ht="9.75" customHeight="1">
      <c r="A590" s="1"/>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8"/>
      <c r="AG590" s="58"/>
      <c r="AH590" s="58"/>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c r="BH590" s="57"/>
      <c r="BI590" s="57"/>
      <c r="BJ590" s="57"/>
      <c r="BK590" s="57"/>
      <c r="BL590" s="57"/>
      <c r="BM590" s="58"/>
      <c r="BN590" s="58"/>
      <c r="BO590" s="57"/>
      <c r="BP590" s="57"/>
      <c r="BQ590" s="57"/>
      <c r="BR590" s="57"/>
      <c r="BS590" s="57"/>
      <c r="BT590" s="57"/>
      <c r="BU590" s="57"/>
      <c r="BV590" s="57"/>
    </row>
    <row r="591" spans="1:74" ht="9.75" customHeight="1">
      <c r="A591" s="1"/>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8"/>
      <c r="AG591" s="58"/>
      <c r="AH591" s="58"/>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c r="BH591" s="57"/>
      <c r="BI591" s="57"/>
      <c r="BJ591" s="57"/>
      <c r="BK591" s="57"/>
      <c r="BL591" s="57"/>
      <c r="BM591" s="58"/>
      <c r="BN591" s="58"/>
      <c r="BO591" s="57"/>
      <c r="BP591" s="57"/>
      <c r="BQ591" s="57"/>
      <c r="BR591" s="57"/>
      <c r="BS591" s="57"/>
      <c r="BT591" s="57"/>
      <c r="BU591" s="57"/>
      <c r="BV591" s="57"/>
    </row>
    <row r="592" spans="1:74" ht="9.75" customHeight="1">
      <c r="A592" s="1"/>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8"/>
      <c r="AG592" s="58"/>
      <c r="AH592" s="58"/>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c r="BH592" s="57"/>
      <c r="BI592" s="57"/>
      <c r="BJ592" s="57"/>
      <c r="BK592" s="57"/>
      <c r="BL592" s="57"/>
      <c r="BM592" s="58"/>
      <c r="BN592" s="58"/>
      <c r="BO592" s="57"/>
      <c r="BP592" s="57"/>
      <c r="BQ592" s="57"/>
      <c r="BR592" s="57"/>
      <c r="BS592" s="57"/>
      <c r="BT592" s="57"/>
      <c r="BU592" s="57"/>
      <c r="BV592" s="57"/>
    </row>
    <row r="593" spans="1:74" ht="9.75" customHeight="1">
      <c r="A593" s="1"/>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8"/>
      <c r="AG593" s="58"/>
      <c r="AH593" s="58"/>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c r="BH593" s="57"/>
      <c r="BI593" s="57"/>
      <c r="BJ593" s="57"/>
      <c r="BK593" s="57"/>
      <c r="BL593" s="57"/>
      <c r="BM593" s="58"/>
      <c r="BN593" s="58"/>
      <c r="BO593" s="57"/>
      <c r="BP593" s="57"/>
      <c r="BQ593" s="57"/>
      <c r="BR593" s="57"/>
      <c r="BS593" s="57"/>
      <c r="BT593" s="57"/>
      <c r="BU593" s="57"/>
      <c r="BV593" s="57"/>
    </row>
    <row r="594" spans="1:74" ht="9.75" customHeight="1">
      <c r="A594" s="1"/>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8"/>
      <c r="AG594" s="58"/>
      <c r="AH594" s="58"/>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c r="BH594" s="57"/>
      <c r="BI594" s="57"/>
      <c r="BJ594" s="57"/>
      <c r="BK594" s="57"/>
      <c r="BL594" s="57"/>
      <c r="BM594" s="58"/>
      <c r="BN594" s="58"/>
      <c r="BO594" s="57"/>
      <c r="BP594" s="57"/>
      <c r="BQ594" s="57"/>
      <c r="BR594" s="57"/>
      <c r="BS594" s="57"/>
      <c r="BT594" s="57"/>
      <c r="BU594" s="57"/>
      <c r="BV594" s="57"/>
    </row>
    <row r="595" spans="1:74" ht="9.75" customHeight="1">
      <c r="A595" s="1"/>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8"/>
      <c r="AG595" s="58"/>
      <c r="AH595" s="58"/>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c r="BH595" s="57"/>
      <c r="BI595" s="57"/>
      <c r="BJ595" s="57"/>
      <c r="BK595" s="57"/>
      <c r="BL595" s="57"/>
      <c r="BM595" s="58"/>
      <c r="BN595" s="58"/>
      <c r="BO595" s="57"/>
      <c r="BP595" s="57"/>
      <c r="BQ595" s="57"/>
      <c r="BR595" s="57"/>
      <c r="BS595" s="57"/>
      <c r="BT595" s="57"/>
      <c r="BU595" s="57"/>
      <c r="BV595" s="57"/>
    </row>
    <row r="596" spans="1:74" ht="9.75" customHeight="1">
      <c r="A596" s="1"/>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8"/>
      <c r="AG596" s="58"/>
      <c r="AH596" s="58"/>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c r="BH596" s="57"/>
      <c r="BI596" s="57"/>
      <c r="BJ596" s="57"/>
      <c r="BK596" s="57"/>
      <c r="BL596" s="57"/>
      <c r="BM596" s="58"/>
      <c r="BN596" s="58"/>
      <c r="BO596" s="57"/>
      <c r="BP596" s="57"/>
      <c r="BQ596" s="57"/>
      <c r="BR596" s="57"/>
      <c r="BS596" s="57"/>
      <c r="BT596" s="57"/>
      <c r="BU596" s="57"/>
      <c r="BV596" s="57"/>
    </row>
    <row r="597" spans="1:74" ht="9.75" customHeight="1">
      <c r="A597" s="1"/>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8"/>
      <c r="AG597" s="58"/>
      <c r="AH597" s="58"/>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c r="BH597" s="57"/>
      <c r="BI597" s="57"/>
      <c r="BJ597" s="57"/>
      <c r="BK597" s="57"/>
      <c r="BL597" s="57"/>
      <c r="BM597" s="58"/>
      <c r="BN597" s="58"/>
      <c r="BO597" s="57"/>
      <c r="BP597" s="57"/>
      <c r="BQ597" s="57"/>
      <c r="BR597" s="57"/>
      <c r="BS597" s="57"/>
      <c r="BT597" s="57"/>
      <c r="BU597" s="57"/>
      <c r="BV597" s="57"/>
    </row>
    <row r="598" spans="1:74" ht="9.75" customHeight="1">
      <c r="A598" s="1"/>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8"/>
      <c r="AG598" s="58"/>
      <c r="AH598" s="58"/>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c r="BH598" s="57"/>
      <c r="BI598" s="57"/>
      <c r="BJ598" s="57"/>
      <c r="BK598" s="57"/>
      <c r="BL598" s="57"/>
      <c r="BM598" s="58"/>
      <c r="BN598" s="58"/>
      <c r="BO598" s="57"/>
      <c r="BP598" s="57"/>
      <c r="BQ598" s="57"/>
      <c r="BR598" s="57"/>
      <c r="BS598" s="57"/>
      <c r="BT598" s="57"/>
      <c r="BU598" s="57"/>
      <c r="BV598" s="57"/>
    </row>
    <row r="599" spans="1:74" ht="9.75" customHeight="1">
      <c r="A599" s="1"/>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8"/>
      <c r="AG599" s="58"/>
      <c r="AH599" s="58"/>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c r="BH599" s="57"/>
      <c r="BI599" s="57"/>
      <c r="BJ599" s="57"/>
      <c r="BK599" s="57"/>
      <c r="BL599" s="57"/>
      <c r="BM599" s="58"/>
      <c r="BN599" s="58"/>
      <c r="BO599" s="57"/>
      <c r="BP599" s="57"/>
      <c r="BQ599" s="57"/>
      <c r="BR599" s="57"/>
      <c r="BS599" s="57"/>
      <c r="BT599" s="57"/>
      <c r="BU599" s="57"/>
      <c r="BV599" s="57"/>
    </row>
    <row r="600" spans="1:74" ht="9.75" customHeight="1">
      <c r="A600" s="1"/>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8"/>
      <c r="AG600" s="58"/>
      <c r="AH600" s="58"/>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c r="BH600" s="57"/>
      <c r="BI600" s="57"/>
      <c r="BJ600" s="57"/>
      <c r="BK600" s="57"/>
      <c r="BL600" s="57"/>
      <c r="BM600" s="58"/>
      <c r="BN600" s="58"/>
      <c r="BO600" s="57"/>
      <c r="BP600" s="57"/>
      <c r="BQ600" s="57"/>
      <c r="BR600" s="57"/>
      <c r="BS600" s="57"/>
      <c r="BT600" s="57"/>
      <c r="BU600" s="57"/>
      <c r="BV600" s="57"/>
    </row>
    <row r="601" spans="1:74" ht="9.75" customHeight="1">
      <c r="A601" s="1"/>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8"/>
      <c r="AG601" s="58"/>
      <c r="AH601" s="58"/>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c r="BH601" s="57"/>
      <c r="BI601" s="57"/>
      <c r="BJ601" s="57"/>
      <c r="BK601" s="57"/>
      <c r="BL601" s="57"/>
      <c r="BM601" s="58"/>
      <c r="BN601" s="58"/>
      <c r="BO601" s="57"/>
      <c r="BP601" s="57"/>
      <c r="BQ601" s="57"/>
      <c r="BR601" s="57"/>
      <c r="BS601" s="57"/>
      <c r="BT601" s="57"/>
      <c r="BU601" s="57"/>
      <c r="BV601" s="57"/>
    </row>
    <row r="602" spans="1:74" ht="9.75" customHeight="1">
      <c r="A602" s="1"/>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8"/>
      <c r="AG602" s="58"/>
      <c r="AH602" s="58"/>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c r="BH602" s="57"/>
      <c r="BI602" s="57"/>
      <c r="BJ602" s="57"/>
      <c r="BK602" s="57"/>
      <c r="BL602" s="57"/>
      <c r="BM602" s="58"/>
      <c r="BN602" s="58"/>
      <c r="BO602" s="57"/>
      <c r="BP602" s="57"/>
      <c r="BQ602" s="57"/>
      <c r="BR602" s="57"/>
      <c r="BS602" s="57"/>
      <c r="BT602" s="57"/>
      <c r="BU602" s="57"/>
      <c r="BV602" s="57"/>
    </row>
    <row r="603" spans="1:74" ht="9.75" customHeight="1">
      <c r="A603" s="1"/>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8"/>
      <c r="AG603" s="58"/>
      <c r="AH603" s="58"/>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c r="BH603" s="57"/>
      <c r="BI603" s="57"/>
      <c r="BJ603" s="57"/>
      <c r="BK603" s="57"/>
      <c r="BL603" s="57"/>
      <c r="BM603" s="58"/>
      <c r="BN603" s="58"/>
      <c r="BO603" s="57"/>
      <c r="BP603" s="57"/>
      <c r="BQ603" s="57"/>
      <c r="BR603" s="57"/>
      <c r="BS603" s="57"/>
      <c r="BT603" s="57"/>
      <c r="BU603" s="57"/>
      <c r="BV603" s="57"/>
    </row>
    <row r="604" spans="1:74" ht="9.75" customHeight="1">
      <c r="A604" s="1"/>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8"/>
      <c r="AG604" s="58"/>
      <c r="AH604" s="58"/>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c r="BH604" s="57"/>
      <c r="BI604" s="57"/>
      <c r="BJ604" s="57"/>
      <c r="BK604" s="57"/>
      <c r="BL604" s="57"/>
      <c r="BM604" s="58"/>
      <c r="BN604" s="58"/>
      <c r="BO604" s="57"/>
      <c r="BP604" s="57"/>
      <c r="BQ604" s="57"/>
      <c r="BR604" s="57"/>
      <c r="BS604" s="57"/>
      <c r="BT604" s="57"/>
      <c r="BU604" s="57"/>
      <c r="BV604" s="57"/>
    </row>
    <row r="605" spans="1:74" ht="9.75" customHeight="1">
      <c r="A605" s="1"/>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8"/>
      <c r="AG605" s="58"/>
      <c r="AH605" s="58"/>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c r="BH605" s="57"/>
      <c r="BI605" s="57"/>
      <c r="BJ605" s="57"/>
      <c r="BK605" s="57"/>
      <c r="BL605" s="57"/>
      <c r="BM605" s="58"/>
      <c r="BN605" s="58"/>
      <c r="BO605" s="57"/>
      <c r="BP605" s="57"/>
      <c r="BQ605" s="57"/>
      <c r="BR605" s="57"/>
      <c r="BS605" s="57"/>
      <c r="BT605" s="57"/>
      <c r="BU605" s="57"/>
      <c r="BV605" s="57"/>
    </row>
    <row r="606" spans="1:74" ht="9.75" customHeight="1">
      <c r="A606" s="1"/>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8"/>
      <c r="AG606" s="58"/>
      <c r="AH606" s="58"/>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c r="BH606" s="57"/>
      <c r="BI606" s="57"/>
      <c r="BJ606" s="57"/>
      <c r="BK606" s="57"/>
      <c r="BL606" s="57"/>
      <c r="BM606" s="58"/>
      <c r="BN606" s="58"/>
      <c r="BO606" s="57"/>
      <c r="BP606" s="57"/>
      <c r="BQ606" s="57"/>
      <c r="BR606" s="57"/>
      <c r="BS606" s="57"/>
      <c r="BT606" s="57"/>
      <c r="BU606" s="57"/>
      <c r="BV606" s="57"/>
    </row>
    <row r="607" spans="1:74" ht="9.75" customHeight="1">
      <c r="A607" s="1"/>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8"/>
      <c r="AG607" s="58"/>
      <c r="AH607" s="58"/>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c r="BH607" s="57"/>
      <c r="BI607" s="57"/>
      <c r="BJ607" s="57"/>
      <c r="BK607" s="57"/>
      <c r="BL607" s="57"/>
      <c r="BM607" s="58"/>
      <c r="BN607" s="58"/>
      <c r="BO607" s="57"/>
      <c r="BP607" s="57"/>
      <c r="BQ607" s="57"/>
      <c r="BR607" s="57"/>
      <c r="BS607" s="57"/>
      <c r="BT607" s="57"/>
      <c r="BU607" s="57"/>
      <c r="BV607" s="57"/>
    </row>
    <row r="608" spans="1:74" ht="9.75" customHeight="1">
      <c r="A608" s="1"/>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8"/>
      <c r="AG608" s="58"/>
      <c r="AH608" s="58"/>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c r="BH608" s="57"/>
      <c r="BI608" s="57"/>
      <c r="BJ608" s="57"/>
      <c r="BK608" s="57"/>
      <c r="BL608" s="57"/>
      <c r="BM608" s="58"/>
      <c r="BN608" s="58"/>
      <c r="BO608" s="57"/>
      <c r="BP608" s="57"/>
      <c r="BQ608" s="57"/>
      <c r="BR608" s="57"/>
      <c r="BS608" s="57"/>
      <c r="BT608" s="57"/>
      <c r="BU608" s="57"/>
      <c r="BV608" s="57"/>
    </row>
    <row r="609" spans="1:74" ht="9.75" customHeight="1">
      <c r="A609" s="1"/>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8"/>
      <c r="AG609" s="58"/>
      <c r="AH609" s="58"/>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c r="BH609" s="57"/>
      <c r="BI609" s="57"/>
      <c r="BJ609" s="57"/>
      <c r="BK609" s="57"/>
      <c r="BL609" s="57"/>
      <c r="BM609" s="58"/>
      <c r="BN609" s="58"/>
      <c r="BO609" s="57"/>
      <c r="BP609" s="57"/>
      <c r="BQ609" s="57"/>
      <c r="BR609" s="57"/>
      <c r="BS609" s="57"/>
      <c r="BT609" s="57"/>
      <c r="BU609" s="57"/>
      <c r="BV609" s="57"/>
    </row>
    <row r="610" spans="1:74" ht="9.75" customHeight="1">
      <c r="A610" s="1"/>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8"/>
      <c r="AG610" s="58"/>
      <c r="AH610" s="58"/>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c r="BH610" s="57"/>
      <c r="BI610" s="57"/>
      <c r="BJ610" s="57"/>
      <c r="BK610" s="57"/>
      <c r="BL610" s="57"/>
      <c r="BM610" s="58"/>
      <c r="BN610" s="58"/>
      <c r="BO610" s="57"/>
      <c r="BP610" s="57"/>
      <c r="BQ610" s="57"/>
      <c r="BR610" s="57"/>
      <c r="BS610" s="57"/>
      <c r="BT610" s="57"/>
      <c r="BU610" s="57"/>
      <c r="BV610" s="57"/>
    </row>
    <row r="611" spans="1:74" ht="9.75" customHeight="1">
      <c r="A611" s="1"/>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8"/>
      <c r="AG611" s="58"/>
      <c r="AH611" s="58"/>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c r="BH611" s="57"/>
      <c r="BI611" s="57"/>
      <c r="BJ611" s="57"/>
      <c r="BK611" s="57"/>
      <c r="BL611" s="57"/>
      <c r="BM611" s="58"/>
      <c r="BN611" s="58"/>
      <c r="BO611" s="57"/>
      <c r="BP611" s="57"/>
      <c r="BQ611" s="57"/>
      <c r="BR611" s="57"/>
      <c r="BS611" s="57"/>
      <c r="BT611" s="57"/>
      <c r="BU611" s="57"/>
      <c r="BV611" s="57"/>
    </row>
    <row r="612" spans="1:74" ht="9.75" customHeight="1">
      <c r="A612" s="1"/>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8"/>
      <c r="AG612" s="58"/>
      <c r="AH612" s="58"/>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c r="BH612" s="57"/>
      <c r="BI612" s="57"/>
      <c r="BJ612" s="57"/>
      <c r="BK612" s="57"/>
      <c r="BL612" s="57"/>
      <c r="BM612" s="58"/>
      <c r="BN612" s="58"/>
      <c r="BO612" s="57"/>
      <c r="BP612" s="57"/>
      <c r="BQ612" s="57"/>
      <c r="BR612" s="57"/>
      <c r="BS612" s="57"/>
      <c r="BT612" s="57"/>
      <c r="BU612" s="57"/>
      <c r="BV612" s="57"/>
    </row>
    <row r="613" spans="1:74" ht="9.75" customHeight="1">
      <c r="A613" s="1"/>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8"/>
      <c r="AG613" s="58"/>
      <c r="AH613" s="58"/>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c r="BH613" s="57"/>
      <c r="BI613" s="57"/>
      <c r="BJ613" s="57"/>
      <c r="BK613" s="57"/>
      <c r="BL613" s="57"/>
      <c r="BM613" s="58"/>
      <c r="BN613" s="58"/>
      <c r="BO613" s="57"/>
      <c r="BP613" s="57"/>
      <c r="BQ613" s="57"/>
      <c r="BR613" s="57"/>
      <c r="BS613" s="57"/>
      <c r="BT613" s="57"/>
      <c r="BU613" s="57"/>
      <c r="BV613" s="57"/>
    </row>
    <row r="614" spans="1:74" ht="9.75" customHeight="1">
      <c r="A614" s="1"/>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8"/>
      <c r="AG614" s="58"/>
      <c r="AH614" s="58"/>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c r="BH614" s="57"/>
      <c r="BI614" s="57"/>
      <c r="BJ614" s="57"/>
      <c r="BK614" s="57"/>
      <c r="BL614" s="57"/>
      <c r="BM614" s="58"/>
      <c r="BN614" s="58"/>
      <c r="BO614" s="57"/>
      <c r="BP614" s="57"/>
      <c r="BQ614" s="57"/>
      <c r="BR614" s="57"/>
      <c r="BS614" s="57"/>
      <c r="BT614" s="57"/>
      <c r="BU614" s="57"/>
      <c r="BV614" s="57"/>
    </row>
    <row r="615" spans="1:74" ht="9.75" customHeight="1">
      <c r="A615" s="1"/>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8"/>
      <c r="AG615" s="58"/>
      <c r="AH615" s="58"/>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c r="BH615" s="57"/>
      <c r="BI615" s="57"/>
      <c r="BJ615" s="57"/>
      <c r="BK615" s="57"/>
      <c r="BL615" s="57"/>
      <c r="BM615" s="58"/>
      <c r="BN615" s="58"/>
      <c r="BO615" s="57"/>
      <c r="BP615" s="57"/>
      <c r="BQ615" s="57"/>
      <c r="BR615" s="57"/>
      <c r="BS615" s="57"/>
      <c r="BT615" s="57"/>
      <c r="BU615" s="57"/>
      <c r="BV615" s="57"/>
    </row>
    <row r="616" spans="1:74" ht="9.75" customHeight="1">
      <c r="A616" s="1"/>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8"/>
      <c r="AG616" s="58"/>
      <c r="AH616" s="58"/>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c r="BH616" s="57"/>
      <c r="BI616" s="57"/>
      <c r="BJ616" s="57"/>
      <c r="BK616" s="57"/>
      <c r="BL616" s="57"/>
      <c r="BM616" s="58"/>
      <c r="BN616" s="58"/>
      <c r="BO616" s="57"/>
      <c r="BP616" s="57"/>
      <c r="BQ616" s="57"/>
      <c r="BR616" s="57"/>
      <c r="BS616" s="57"/>
      <c r="BT616" s="57"/>
      <c r="BU616" s="57"/>
      <c r="BV616" s="57"/>
    </row>
    <row r="617" spans="1:74" ht="9.75" customHeight="1">
      <c r="A617" s="1"/>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8"/>
      <c r="AG617" s="58"/>
      <c r="AH617" s="58"/>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c r="BH617" s="57"/>
      <c r="BI617" s="57"/>
      <c r="BJ617" s="57"/>
      <c r="BK617" s="57"/>
      <c r="BL617" s="57"/>
      <c r="BM617" s="58"/>
      <c r="BN617" s="58"/>
      <c r="BO617" s="57"/>
      <c r="BP617" s="57"/>
      <c r="BQ617" s="57"/>
      <c r="BR617" s="57"/>
      <c r="BS617" s="57"/>
      <c r="BT617" s="57"/>
      <c r="BU617" s="57"/>
      <c r="BV617" s="57"/>
    </row>
    <row r="618" spans="1:74" ht="9.75" customHeight="1">
      <c r="A618" s="1"/>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8"/>
      <c r="AG618" s="58"/>
      <c r="AH618" s="58"/>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c r="BH618" s="57"/>
      <c r="BI618" s="57"/>
      <c r="BJ618" s="57"/>
      <c r="BK618" s="57"/>
      <c r="BL618" s="57"/>
      <c r="BM618" s="58"/>
      <c r="BN618" s="58"/>
      <c r="BO618" s="57"/>
      <c r="BP618" s="57"/>
      <c r="BQ618" s="57"/>
      <c r="BR618" s="57"/>
      <c r="BS618" s="57"/>
      <c r="BT618" s="57"/>
      <c r="BU618" s="57"/>
      <c r="BV618" s="57"/>
    </row>
    <row r="619" spans="1:74" ht="9.75" customHeight="1">
      <c r="A619" s="1"/>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8"/>
      <c r="AG619" s="58"/>
      <c r="AH619" s="58"/>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c r="BH619" s="57"/>
      <c r="BI619" s="57"/>
      <c r="BJ619" s="57"/>
      <c r="BK619" s="57"/>
      <c r="BL619" s="57"/>
      <c r="BM619" s="58"/>
      <c r="BN619" s="58"/>
      <c r="BO619" s="57"/>
      <c r="BP619" s="57"/>
      <c r="BQ619" s="57"/>
      <c r="BR619" s="57"/>
      <c r="BS619" s="57"/>
      <c r="BT619" s="57"/>
      <c r="BU619" s="57"/>
      <c r="BV619" s="57"/>
    </row>
    <row r="620" spans="1:74" ht="9.75" customHeight="1">
      <c r="A620" s="1"/>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8"/>
      <c r="AG620" s="58"/>
      <c r="AH620" s="58"/>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c r="BH620" s="57"/>
      <c r="BI620" s="57"/>
      <c r="BJ620" s="57"/>
      <c r="BK620" s="57"/>
      <c r="BL620" s="57"/>
      <c r="BM620" s="58"/>
      <c r="BN620" s="58"/>
      <c r="BO620" s="57"/>
      <c r="BP620" s="57"/>
      <c r="BQ620" s="57"/>
      <c r="BR620" s="57"/>
      <c r="BS620" s="57"/>
      <c r="BT620" s="57"/>
      <c r="BU620" s="57"/>
      <c r="BV620" s="57"/>
    </row>
    <row r="621" spans="1:74" ht="9.75" customHeight="1">
      <c r="A621" s="1"/>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8"/>
      <c r="AG621" s="58"/>
      <c r="AH621" s="58"/>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c r="BH621" s="57"/>
      <c r="BI621" s="57"/>
      <c r="BJ621" s="57"/>
      <c r="BK621" s="57"/>
      <c r="BL621" s="57"/>
      <c r="BM621" s="58"/>
      <c r="BN621" s="58"/>
      <c r="BO621" s="57"/>
      <c r="BP621" s="57"/>
      <c r="BQ621" s="57"/>
      <c r="BR621" s="57"/>
      <c r="BS621" s="57"/>
      <c r="BT621" s="57"/>
      <c r="BU621" s="57"/>
      <c r="BV621" s="57"/>
    </row>
    <row r="622" spans="1:74" ht="9.75" customHeight="1">
      <c r="A622" s="1"/>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8"/>
      <c r="AG622" s="58"/>
      <c r="AH622" s="58"/>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c r="BH622" s="57"/>
      <c r="BI622" s="57"/>
      <c r="BJ622" s="57"/>
      <c r="BK622" s="57"/>
      <c r="BL622" s="57"/>
      <c r="BM622" s="58"/>
      <c r="BN622" s="58"/>
      <c r="BO622" s="57"/>
      <c r="BP622" s="57"/>
      <c r="BQ622" s="57"/>
      <c r="BR622" s="57"/>
      <c r="BS622" s="57"/>
      <c r="BT622" s="57"/>
      <c r="BU622" s="57"/>
      <c r="BV622" s="57"/>
    </row>
    <row r="623" spans="1:74" ht="9.75" customHeight="1">
      <c r="A623" s="1"/>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8"/>
      <c r="AG623" s="58"/>
      <c r="AH623" s="58"/>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c r="BH623" s="57"/>
      <c r="BI623" s="57"/>
      <c r="BJ623" s="57"/>
      <c r="BK623" s="57"/>
      <c r="BL623" s="57"/>
      <c r="BM623" s="58"/>
      <c r="BN623" s="58"/>
      <c r="BO623" s="57"/>
      <c r="BP623" s="57"/>
      <c r="BQ623" s="57"/>
      <c r="BR623" s="57"/>
      <c r="BS623" s="57"/>
      <c r="BT623" s="57"/>
      <c r="BU623" s="57"/>
      <c r="BV623" s="57"/>
    </row>
    <row r="624" spans="1:74" ht="9.75" customHeight="1">
      <c r="A624" s="1"/>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8"/>
      <c r="AG624" s="58"/>
      <c r="AH624" s="58"/>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c r="BH624" s="57"/>
      <c r="BI624" s="57"/>
      <c r="BJ624" s="57"/>
      <c r="BK624" s="57"/>
      <c r="BL624" s="57"/>
      <c r="BM624" s="58"/>
      <c r="BN624" s="58"/>
      <c r="BO624" s="57"/>
      <c r="BP624" s="57"/>
      <c r="BQ624" s="57"/>
      <c r="BR624" s="57"/>
      <c r="BS624" s="57"/>
      <c r="BT624" s="57"/>
      <c r="BU624" s="57"/>
      <c r="BV624" s="57"/>
    </row>
    <row r="625" spans="1:74" ht="9.75" customHeight="1">
      <c r="A625" s="1"/>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8"/>
      <c r="AG625" s="58"/>
      <c r="AH625" s="58"/>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c r="BH625" s="57"/>
      <c r="BI625" s="57"/>
      <c r="BJ625" s="57"/>
      <c r="BK625" s="57"/>
      <c r="BL625" s="57"/>
      <c r="BM625" s="58"/>
      <c r="BN625" s="58"/>
      <c r="BO625" s="57"/>
      <c r="BP625" s="57"/>
      <c r="BQ625" s="57"/>
      <c r="BR625" s="57"/>
      <c r="BS625" s="57"/>
      <c r="BT625" s="57"/>
      <c r="BU625" s="57"/>
      <c r="BV625" s="57"/>
    </row>
    <row r="626" spans="1:74" ht="9.75" customHeight="1">
      <c r="A626" s="1"/>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8"/>
      <c r="AG626" s="58"/>
      <c r="AH626" s="58"/>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c r="BH626" s="57"/>
      <c r="BI626" s="57"/>
      <c r="BJ626" s="57"/>
      <c r="BK626" s="57"/>
      <c r="BL626" s="57"/>
      <c r="BM626" s="58"/>
      <c r="BN626" s="58"/>
      <c r="BO626" s="57"/>
      <c r="BP626" s="57"/>
      <c r="BQ626" s="57"/>
      <c r="BR626" s="57"/>
      <c r="BS626" s="57"/>
      <c r="BT626" s="57"/>
      <c r="BU626" s="57"/>
      <c r="BV626" s="57"/>
    </row>
    <row r="627" spans="1:74" ht="9.75" customHeight="1">
      <c r="A627" s="1"/>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8"/>
      <c r="AG627" s="58"/>
      <c r="AH627" s="58"/>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c r="BH627" s="57"/>
      <c r="BI627" s="57"/>
      <c r="BJ627" s="57"/>
      <c r="BK627" s="57"/>
      <c r="BL627" s="57"/>
      <c r="BM627" s="58"/>
      <c r="BN627" s="58"/>
      <c r="BO627" s="57"/>
      <c r="BP627" s="57"/>
      <c r="BQ627" s="57"/>
      <c r="BR627" s="57"/>
      <c r="BS627" s="57"/>
      <c r="BT627" s="57"/>
      <c r="BU627" s="57"/>
      <c r="BV627" s="57"/>
    </row>
    <row r="628" spans="1:74" ht="9.75" customHeight="1">
      <c r="A628" s="1"/>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8"/>
      <c r="AG628" s="58"/>
      <c r="AH628" s="58"/>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c r="BH628" s="57"/>
      <c r="BI628" s="57"/>
      <c r="BJ628" s="57"/>
      <c r="BK628" s="57"/>
      <c r="BL628" s="57"/>
      <c r="BM628" s="58"/>
      <c r="BN628" s="58"/>
      <c r="BO628" s="57"/>
      <c r="BP628" s="57"/>
      <c r="BQ628" s="57"/>
      <c r="BR628" s="57"/>
      <c r="BS628" s="57"/>
      <c r="BT628" s="57"/>
      <c r="BU628" s="57"/>
      <c r="BV628" s="57"/>
    </row>
    <row r="629" spans="1:74" ht="9.75" customHeight="1">
      <c r="A629" s="1"/>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8"/>
      <c r="AG629" s="58"/>
      <c r="AH629" s="58"/>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c r="BH629" s="57"/>
      <c r="BI629" s="57"/>
      <c r="BJ629" s="57"/>
      <c r="BK629" s="57"/>
      <c r="BL629" s="57"/>
      <c r="BM629" s="58"/>
      <c r="BN629" s="58"/>
      <c r="BO629" s="57"/>
      <c r="BP629" s="57"/>
      <c r="BQ629" s="57"/>
      <c r="BR629" s="57"/>
      <c r="BS629" s="57"/>
      <c r="BT629" s="57"/>
      <c r="BU629" s="57"/>
      <c r="BV629" s="57"/>
    </row>
    <row r="630" spans="1:74" ht="9.75" customHeight="1">
      <c r="A630" s="1"/>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8"/>
      <c r="AG630" s="58"/>
      <c r="AH630" s="58"/>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c r="BF630" s="57"/>
      <c r="BG630" s="57"/>
      <c r="BH630" s="57"/>
      <c r="BI630" s="57"/>
      <c r="BJ630" s="57"/>
      <c r="BK630" s="57"/>
      <c r="BL630" s="57"/>
      <c r="BM630" s="58"/>
      <c r="BN630" s="58"/>
      <c r="BO630" s="57"/>
      <c r="BP630" s="57"/>
      <c r="BQ630" s="57"/>
      <c r="BR630" s="57"/>
      <c r="BS630" s="57"/>
      <c r="BT630" s="57"/>
      <c r="BU630" s="57"/>
      <c r="BV630" s="57"/>
    </row>
    <row r="631" spans="1:74" ht="9.75" customHeight="1">
      <c r="A631" s="1"/>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8"/>
      <c r="AG631" s="58"/>
      <c r="AH631" s="58"/>
      <c r="AI631" s="57"/>
      <c r="AJ631" s="57"/>
      <c r="AK631" s="57"/>
      <c r="AL631" s="57"/>
      <c r="AM631" s="57"/>
      <c r="AN631" s="57"/>
      <c r="AO631" s="57"/>
      <c r="AP631" s="57"/>
      <c r="AQ631" s="57"/>
      <c r="AR631" s="57"/>
      <c r="AS631" s="57"/>
      <c r="AT631" s="57"/>
      <c r="AU631" s="57"/>
      <c r="AV631" s="57"/>
      <c r="AW631" s="57"/>
      <c r="AX631" s="57"/>
      <c r="AY631" s="57"/>
      <c r="AZ631" s="57"/>
      <c r="BA631" s="57"/>
      <c r="BB631" s="57"/>
      <c r="BC631" s="57"/>
      <c r="BD631" s="57"/>
      <c r="BE631" s="57"/>
      <c r="BF631" s="57"/>
      <c r="BG631" s="57"/>
      <c r="BH631" s="57"/>
      <c r="BI631" s="57"/>
      <c r="BJ631" s="57"/>
      <c r="BK631" s="57"/>
      <c r="BL631" s="57"/>
      <c r="BM631" s="58"/>
      <c r="BN631" s="58"/>
      <c r="BO631" s="57"/>
      <c r="BP631" s="57"/>
      <c r="BQ631" s="57"/>
      <c r="BR631" s="57"/>
      <c r="BS631" s="57"/>
      <c r="BT631" s="57"/>
      <c r="BU631" s="57"/>
      <c r="BV631" s="57"/>
    </row>
    <row r="632" spans="1:74" ht="9.75" customHeight="1">
      <c r="A632" s="1"/>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8"/>
      <c r="AG632" s="58"/>
      <c r="AH632" s="58"/>
      <c r="AI632" s="57"/>
      <c r="AJ632" s="57"/>
      <c r="AK632" s="57"/>
      <c r="AL632" s="57"/>
      <c r="AM632" s="57"/>
      <c r="AN632" s="57"/>
      <c r="AO632" s="57"/>
      <c r="AP632" s="57"/>
      <c r="AQ632" s="57"/>
      <c r="AR632" s="57"/>
      <c r="AS632" s="57"/>
      <c r="AT632" s="57"/>
      <c r="AU632" s="57"/>
      <c r="AV632" s="57"/>
      <c r="AW632" s="57"/>
      <c r="AX632" s="57"/>
      <c r="AY632" s="57"/>
      <c r="AZ632" s="57"/>
      <c r="BA632" s="57"/>
      <c r="BB632" s="57"/>
      <c r="BC632" s="57"/>
      <c r="BD632" s="57"/>
      <c r="BE632" s="57"/>
      <c r="BF632" s="57"/>
      <c r="BG632" s="57"/>
      <c r="BH632" s="57"/>
      <c r="BI632" s="57"/>
      <c r="BJ632" s="57"/>
      <c r="BK632" s="57"/>
      <c r="BL632" s="57"/>
      <c r="BM632" s="58"/>
      <c r="BN632" s="58"/>
      <c r="BO632" s="57"/>
      <c r="BP632" s="57"/>
      <c r="BQ632" s="57"/>
      <c r="BR632" s="57"/>
      <c r="BS632" s="57"/>
      <c r="BT632" s="57"/>
      <c r="BU632" s="57"/>
      <c r="BV632" s="57"/>
    </row>
    <row r="633" spans="1:74" ht="9.75" customHeight="1">
      <c r="A633" s="1"/>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8"/>
      <c r="AG633" s="58"/>
      <c r="AH633" s="58"/>
      <c r="AI633" s="57"/>
      <c r="AJ633" s="57"/>
      <c r="AK633" s="57"/>
      <c r="AL633" s="57"/>
      <c r="AM633" s="57"/>
      <c r="AN633" s="57"/>
      <c r="AO633" s="57"/>
      <c r="AP633" s="57"/>
      <c r="AQ633" s="57"/>
      <c r="AR633" s="57"/>
      <c r="AS633" s="57"/>
      <c r="AT633" s="57"/>
      <c r="AU633" s="57"/>
      <c r="AV633" s="57"/>
      <c r="AW633" s="57"/>
      <c r="AX633" s="57"/>
      <c r="AY633" s="57"/>
      <c r="AZ633" s="57"/>
      <c r="BA633" s="57"/>
      <c r="BB633" s="57"/>
      <c r="BC633" s="57"/>
      <c r="BD633" s="57"/>
      <c r="BE633" s="57"/>
      <c r="BF633" s="57"/>
      <c r="BG633" s="57"/>
      <c r="BH633" s="57"/>
      <c r="BI633" s="57"/>
      <c r="BJ633" s="57"/>
      <c r="BK633" s="57"/>
      <c r="BL633" s="57"/>
      <c r="BM633" s="58"/>
      <c r="BN633" s="58"/>
      <c r="BO633" s="57"/>
      <c r="BP633" s="57"/>
      <c r="BQ633" s="57"/>
      <c r="BR633" s="57"/>
      <c r="BS633" s="57"/>
      <c r="BT633" s="57"/>
      <c r="BU633" s="57"/>
      <c r="BV633" s="57"/>
    </row>
    <row r="634" spans="1:74" ht="9.75" customHeight="1">
      <c r="A634" s="1"/>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8"/>
      <c r="AG634" s="58"/>
      <c r="AH634" s="58"/>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c r="BH634" s="57"/>
      <c r="BI634" s="57"/>
      <c r="BJ634" s="57"/>
      <c r="BK634" s="57"/>
      <c r="BL634" s="57"/>
      <c r="BM634" s="58"/>
      <c r="BN634" s="58"/>
      <c r="BO634" s="57"/>
      <c r="BP634" s="57"/>
      <c r="BQ634" s="57"/>
      <c r="BR634" s="57"/>
      <c r="BS634" s="57"/>
      <c r="BT634" s="57"/>
      <c r="BU634" s="57"/>
      <c r="BV634" s="57"/>
    </row>
    <row r="635" spans="1:74" ht="9.75" customHeight="1">
      <c r="A635" s="1"/>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8"/>
      <c r="AG635" s="58"/>
      <c r="AH635" s="58"/>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c r="BF635" s="57"/>
      <c r="BG635" s="57"/>
      <c r="BH635" s="57"/>
      <c r="BI635" s="57"/>
      <c r="BJ635" s="57"/>
      <c r="BK635" s="57"/>
      <c r="BL635" s="57"/>
      <c r="BM635" s="58"/>
      <c r="BN635" s="58"/>
      <c r="BO635" s="57"/>
      <c r="BP635" s="57"/>
      <c r="BQ635" s="57"/>
      <c r="BR635" s="57"/>
      <c r="BS635" s="57"/>
      <c r="BT635" s="57"/>
      <c r="BU635" s="57"/>
      <c r="BV635" s="57"/>
    </row>
    <row r="636" spans="1:74" ht="9.75" customHeight="1">
      <c r="A636" s="1"/>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8"/>
      <c r="AG636" s="58"/>
      <c r="AH636" s="58"/>
      <c r="AI636" s="57"/>
      <c r="AJ636" s="57"/>
      <c r="AK636" s="57"/>
      <c r="AL636" s="57"/>
      <c r="AM636" s="57"/>
      <c r="AN636" s="57"/>
      <c r="AO636" s="57"/>
      <c r="AP636" s="57"/>
      <c r="AQ636" s="57"/>
      <c r="AR636" s="57"/>
      <c r="AS636" s="57"/>
      <c r="AT636" s="57"/>
      <c r="AU636" s="57"/>
      <c r="AV636" s="57"/>
      <c r="AW636" s="57"/>
      <c r="AX636" s="57"/>
      <c r="AY636" s="57"/>
      <c r="AZ636" s="57"/>
      <c r="BA636" s="57"/>
      <c r="BB636" s="57"/>
      <c r="BC636" s="57"/>
      <c r="BD636" s="57"/>
      <c r="BE636" s="57"/>
      <c r="BF636" s="57"/>
      <c r="BG636" s="57"/>
      <c r="BH636" s="57"/>
      <c r="BI636" s="57"/>
      <c r="BJ636" s="57"/>
      <c r="BK636" s="57"/>
      <c r="BL636" s="57"/>
      <c r="BM636" s="58"/>
      <c r="BN636" s="58"/>
      <c r="BO636" s="57"/>
      <c r="BP636" s="57"/>
      <c r="BQ636" s="57"/>
      <c r="BR636" s="57"/>
      <c r="BS636" s="57"/>
      <c r="BT636" s="57"/>
      <c r="BU636" s="57"/>
      <c r="BV636" s="57"/>
    </row>
    <row r="637" spans="1:74" ht="9.75" customHeight="1">
      <c r="A637" s="1"/>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8"/>
      <c r="AG637" s="58"/>
      <c r="AH637" s="58"/>
      <c r="AI637" s="57"/>
      <c r="AJ637" s="57"/>
      <c r="AK637" s="57"/>
      <c r="AL637" s="57"/>
      <c r="AM637" s="57"/>
      <c r="AN637" s="57"/>
      <c r="AO637" s="57"/>
      <c r="AP637" s="57"/>
      <c r="AQ637" s="57"/>
      <c r="AR637" s="57"/>
      <c r="AS637" s="57"/>
      <c r="AT637" s="57"/>
      <c r="AU637" s="57"/>
      <c r="AV637" s="57"/>
      <c r="AW637" s="57"/>
      <c r="AX637" s="57"/>
      <c r="AY637" s="57"/>
      <c r="AZ637" s="57"/>
      <c r="BA637" s="57"/>
      <c r="BB637" s="57"/>
      <c r="BC637" s="57"/>
      <c r="BD637" s="57"/>
      <c r="BE637" s="57"/>
      <c r="BF637" s="57"/>
      <c r="BG637" s="57"/>
      <c r="BH637" s="57"/>
      <c r="BI637" s="57"/>
      <c r="BJ637" s="57"/>
      <c r="BK637" s="57"/>
      <c r="BL637" s="57"/>
      <c r="BM637" s="58"/>
      <c r="BN637" s="58"/>
      <c r="BO637" s="57"/>
      <c r="BP637" s="57"/>
      <c r="BQ637" s="57"/>
      <c r="BR637" s="57"/>
      <c r="BS637" s="57"/>
      <c r="BT637" s="57"/>
      <c r="BU637" s="57"/>
      <c r="BV637" s="57"/>
    </row>
    <row r="638" spans="1:74" ht="9.75" customHeight="1">
      <c r="A638" s="1"/>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8"/>
      <c r="AG638" s="58"/>
      <c r="AH638" s="58"/>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c r="BF638" s="57"/>
      <c r="BG638" s="57"/>
      <c r="BH638" s="57"/>
      <c r="BI638" s="57"/>
      <c r="BJ638" s="57"/>
      <c r="BK638" s="57"/>
      <c r="BL638" s="57"/>
      <c r="BM638" s="58"/>
      <c r="BN638" s="58"/>
      <c r="BO638" s="57"/>
      <c r="BP638" s="57"/>
      <c r="BQ638" s="57"/>
      <c r="BR638" s="57"/>
      <c r="BS638" s="57"/>
      <c r="BT638" s="57"/>
      <c r="BU638" s="57"/>
      <c r="BV638" s="57"/>
    </row>
    <row r="639" spans="1:74" ht="9.75" customHeight="1">
      <c r="A639" s="1"/>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8"/>
      <c r="AG639" s="58"/>
      <c r="AH639" s="58"/>
      <c r="AI639" s="57"/>
      <c r="AJ639" s="57"/>
      <c r="AK639" s="57"/>
      <c r="AL639" s="57"/>
      <c r="AM639" s="57"/>
      <c r="AN639" s="57"/>
      <c r="AO639" s="57"/>
      <c r="AP639" s="57"/>
      <c r="AQ639" s="57"/>
      <c r="AR639" s="57"/>
      <c r="AS639" s="57"/>
      <c r="AT639" s="57"/>
      <c r="AU639" s="57"/>
      <c r="AV639" s="57"/>
      <c r="AW639" s="57"/>
      <c r="AX639" s="57"/>
      <c r="AY639" s="57"/>
      <c r="AZ639" s="57"/>
      <c r="BA639" s="57"/>
      <c r="BB639" s="57"/>
      <c r="BC639" s="57"/>
      <c r="BD639" s="57"/>
      <c r="BE639" s="57"/>
      <c r="BF639" s="57"/>
      <c r="BG639" s="57"/>
      <c r="BH639" s="57"/>
      <c r="BI639" s="57"/>
      <c r="BJ639" s="57"/>
      <c r="BK639" s="57"/>
      <c r="BL639" s="57"/>
      <c r="BM639" s="58"/>
      <c r="BN639" s="58"/>
      <c r="BO639" s="57"/>
      <c r="BP639" s="57"/>
      <c r="BQ639" s="57"/>
      <c r="BR639" s="57"/>
      <c r="BS639" s="57"/>
      <c r="BT639" s="57"/>
      <c r="BU639" s="57"/>
      <c r="BV639" s="57"/>
    </row>
    <row r="640" spans="1:74" ht="9.75" customHeight="1">
      <c r="A640" s="1"/>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8"/>
      <c r="AG640" s="58"/>
      <c r="AH640" s="58"/>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c r="BH640" s="57"/>
      <c r="BI640" s="57"/>
      <c r="BJ640" s="57"/>
      <c r="BK640" s="57"/>
      <c r="BL640" s="57"/>
      <c r="BM640" s="58"/>
      <c r="BN640" s="58"/>
      <c r="BO640" s="57"/>
      <c r="BP640" s="57"/>
      <c r="BQ640" s="57"/>
      <c r="BR640" s="57"/>
      <c r="BS640" s="57"/>
      <c r="BT640" s="57"/>
      <c r="BU640" s="57"/>
      <c r="BV640" s="57"/>
    </row>
    <row r="641" spans="1:74" ht="9.75" customHeight="1">
      <c r="A641" s="1"/>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8"/>
      <c r="AG641" s="58"/>
      <c r="AH641" s="58"/>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c r="BH641" s="57"/>
      <c r="BI641" s="57"/>
      <c r="BJ641" s="57"/>
      <c r="BK641" s="57"/>
      <c r="BL641" s="57"/>
      <c r="BM641" s="58"/>
      <c r="BN641" s="58"/>
      <c r="BO641" s="57"/>
      <c r="BP641" s="57"/>
      <c r="BQ641" s="57"/>
      <c r="BR641" s="57"/>
      <c r="BS641" s="57"/>
      <c r="BT641" s="57"/>
      <c r="BU641" s="57"/>
      <c r="BV641" s="57"/>
    </row>
    <row r="642" spans="1:74" ht="9.75" customHeight="1">
      <c r="A642" s="1"/>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8"/>
      <c r="AG642" s="58"/>
      <c r="AH642" s="58"/>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c r="BH642" s="57"/>
      <c r="BI642" s="57"/>
      <c r="BJ642" s="57"/>
      <c r="BK642" s="57"/>
      <c r="BL642" s="57"/>
      <c r="BM642" s="58"/>
      <c r="BN642" s="58"/>
      <c r="BO642" s="57"/>
      <c r="BP642" s="57"/>
      <c r="BQ642" s="57"/>
      <c r="BR642" s="57"/>
      <c r="BS642" s="57"/>
      <c r="BT642" s="57"/>
      <c r="BU642" s="57"/>
      <c r="BV642" s="57"/>
    </row>
    <row r="643" spans="1:74" ht="9.75" customHeight="1">
      <c r="A643" s="1"/>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8"/>
      <c r="AG643" s="58"/>
      <c r="AH643" s="58"/>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c r="BH643" s="57"/>
      <c r="BI643" s="57"/>
      <c r="BJ643" s="57"/>
      <c r="BK643" s="57"/>
      <c r="BL643" s="57"/>
      <c r="BM643" s="58"/>
      <c r="BN643" s="58"/>
      <c r="BO643" s="57"/>
      <c r="BP643" s="57"/>
      <c r="BQ643" s="57"/>
      <c r="BR643" s="57"/>
      <c r="BS643" s="57"/>
      <c r="BT643" s="57"/>
      <c r="BU643" s="57"/>
      <c r="BV643" s="57"/>
    </row>
    <row r="644" spans="1:74" ht="9.75" customHeight="1">
      <c r="A644" s="1"/>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8"/>
      <c r="AG644" s="58"/>
      <c r="AH644" s="58"/>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c r="BH644" s="57"/>
      <c r="BI644" s="57"/>
      <c r="BJ644" s="57"/>
      <c r="BK644" s="57"/>
      <c r="BL644" s="57"/>
      <c r="BM644" s="58"/>
      <c r="BN644" s="58"/>
      <c r="BO644" s="57"/>
      <c r="BP644" s="57"/>
      <c r="BQ644" s="57"/>
      <c r="BR644" s="57"/>
      <c r="BS644" s="57"/>
      <c r="BT644" s="57"/>
      <c r="BU644" s="57"/>
      <c r="BV644" s="57"/>
    </row>
    <row r="645" spans="1:74" ht="9.75" customHeight="1">
      <c r="A645" s="1"/>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8"/>
      <c r="AG645" s="58"/>
      <c r="AH645" s="58"/>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c r="BH645" s="57"/>
      <c r="BI645" s="57"/>
      <c r="BJ645" s="57"/>
      <c r="BK645" s="57"/>
      <c r="BL645" s="57"/>
      <c r="BM645" s="58"/>
      <c r="BN645" s="58"/>
      <c r="BO645" s="57"/>
      <c r="BP645" s="57"/>
      <c r="BQ645" s="57"/>
      <c r="BR645" s="57"/>
      <c r="BS645" s="57"/>
      <c r="BT645" s="57"/>
      <c r="BU645" s="57"/>
      <c r="BV645" s="57"/>
    </row>
    <row r="646" spans="1:74" ht="9.75" customHeight="1">
      <c r="A646" s="1"/>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8"/>
      <c r="AG646" s="58"/>
      <c r="AH646" s="58"/>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c r="BH646" s="57"/>
      <c r="BI646" s="57"/>
      <c r="BJ646" s="57"/>
      <c r="BK646" s="57"/>
      <c r="BL646" s="57"/>
      <c r="BM646" s="58"/>
      <c r="BN646" s="58"/>
      <c r="BO646" s="57"/>
      <c r="BP646" s="57"/>
      <c r="BQ646" s="57"/>
      <c r="BR646" s="57"/>
      <c r="BS646" s="57"/>
      <c r="BT646" s="57"/>
      <c r="BU646" s="57"/>
      <c r="BV646" s="57"/>
    </row>
    <row r="647" spans="1:74" ht="9.75" customHeight="1">
      <c r="A647" s="1"/>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8"/>
      <c r="AG647" s="58"/>
      <c r="AH647" s="58"/>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c r="BH647" s="57"/>
      <c r="BI647" s="57"/>
      <c r="BJ647" s="57"/>
      <c r="BK647" s="57"/>
      <c r="BL647" s="57"/>
      <c r="BM647" s="58"/>
      <c r="BN647" s="58"/>
      <c r="BO647" s="57"/>
      <c r="BP647" s="57"/>
      <c r="BQ647" s="57"/>
      <c r="BR647" s="57"/>
      <c r="BS647" s="57"/>
      <c r="BT647" s="57"/>
      <c r="BU647" s="57"/>
      <c r="BV647" s="57"/>
    </row>
    <row r="648" spans="1:74" ht="9.75" customHeight="1">
      <c r="A648" s="1"/>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8"/>
      <c r="AG648" s="58"/>
      <c r="AH648" s="58"/>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c r="BH648" s="57"/>
      <c r="BI648" s="57"/>
      <c r="BJ648" s="57"/>
      <c r="BK648" s="57"/>
      <c r="BL648" s="57"/>
      <c r="BM648" s="58"/>
      <c r="BN648" s="58"/>
      <c r="BO648" s="57"/>
      <c r="BP648" s="57"/>
      <c r="BQ648" s="57"/>
      <c r="BR648" s="57"/>
      <c r="BS648" s="57"/>
      <c r="BT648" s="57"/>
      <c r="BU648" s="57"/>
      <c r="BV648" s="57"/>
    </row>
    <row r="649" spans="1:74" ht="9.75" customHeight="1">
      <c r="A649" s="1"/>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8"/>
      <c r="AG649" s="58"/>
      <c r="AH649" s="58"/>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c r="BH649" s="57"/>
      <c r="BI649" s="57"/>
      <c r="BJ649" s="57"/>
      <c r="BK649" s="57"/>
      <c r="BL649" s="57"/>
      <c r="BM649" s="58"/>
      <c r="BN649" s="58"/>
      <c r="BO649" s="57"/>
      <c r="BP649" s="57"/>
      <c r="BQ649" s="57"/>
      <c r="BR649" s="57"/>
      <c r="BS649" s="57"/>
      <c r="BT649" s="57"/>
      <c r="BU649" s="57"/>
      <c r="BV649" s="57"/>
    </row>
    <row r="650" spans="1:74" ht="9.75" customHeight="1">
      <c r="A650" s="1"/>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8"/>
      <c r="AG650" s="58"/>
      <c r="AH650" s="58"/>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c r="BH650" s="57"/>
      <c r="BI650" s="57"/>
      <c r="BJ650" s="57"/>
      <c r="BK650" s="57"/>
      <c r="BL650" s="57"/>
      <c r="BM650" s="58"/>
      <c r="BN650" s="58"/>
      <c r="BO650" s="57"/>
      <c r="BP650" s="57"/>
      <c r="BQ650" s="57"/>
      <c r="BR650" s="57"/>
      <c r="BS650" s="57"/>
      <c r="BT650" s="57"/>
      <c r="BU650" s="57"/>
      <c r="BV650" s="57"/>
    </row>
    <row r="651" spans="1:74" ht="9.75" customHeight="1">
      <c r="A651" s="1"/>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8"/>
      <c r="AG651" s="58"/>
      <c r="AH651" s="58"/>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c r="BH651" s="57"/>
      <c r="BI651" s="57"/>
      <c r="BJ651" s="57"/>
      <c r="BK651" s="57"/>
      <c r="BL651" s="57"/>
      <c r="BM651" s="58"/>
      <c r="BN651" s="58"/>
      <c r="BO651" s="57"/>
      <c r="BP651" s="57"/>
      <c r="BQ651" s="57"/>
      <c r="BR651" s="57"/>
      <c r="BS651" s="57"/>
      <c r="BT651" s="57"/>
      <c r="BU651" s="57"/>
      <c r="BV651" s="57"/>
    </row>
    <row r="652" spans="1:74" ht="9.75" customHeight="1">
      <c r="A652" s="1"/>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8"/>
      <c r="AG652" s="58"/>
      <c r="AH652" s="58"/>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c r="BH652" s="57"/>
      <c r="BI652" s="57"/>
      <c r="BJ652" s="57"/>
      <c r="BK652" s="57"/>
      <c r="BL652" s="57"/>
      <c r="BM652" s="58"/>
      <c r="BN652" s="58"/>
      <c r="BO652" s="57"/>
      <c r="BP652" s="57"/>
      <c r="BQ652" s="57"/>
      <c r="BR652" s="57"/>
      <c r="BS652" s="57"/>
      <c r="BT652" s="57"/>
      <c r="BU652" s="57"/>
      <c r="BV652" s="57"/>
    </row>
    <row r="653" spans="1:74" ht="9.75" customHeight="1">
      <c r="A653" s="1"/>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8"/>
      <c r="AG653" s="58"/>
      <c r="AH653" s="58"/>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c r="BH653" s="57"/>
      <c r="BI653" s="57"/>
      <c r="BJ653" s="57"/>
      <c r="BK653" s="57"/>
      <c r="BL653" s="57"/>
      <c r="BM653" s="58"/>
      <c r="BN653" s="58"/>
      <c r="BO653" s="57"/>
      <c r="BP653" s="57"/>
      <c r="BQ653" s="57"/>
      <c r="BR653" s="57"/>
      <c r="BS653" s="57"/>
      <c r="BT653" s="57"/>
      <c r="BU653" s="57"/>
      <c r="BV653" s="57"/>
    </row>
    <row r="654" spans="1:74" ht="9.75" customHeight="1">
      <c r="A654" s="1"/>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8"/>
      <c r="AG654" s="58"/>
      <c r="AH654" s="58"/>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c r="BH654" s="57"/>
      <c r="BI654" s="57"/>
      <c r="BJ654" s="57"/>
      <c r="BK654" s="57"/>
      <c r="BL654" s="57"/>
      <c r="BM654" s="58"/>
      <c r="BN654" s="58"/>
      <c r="BO654" s="57"/>
      <c r="BP654" s="57"/>
      <c r="BQ654" s="57"/>
      <c r="BR654" s="57"/>
      <c r="BS654" s="57"/>
      <c r="BT654" s="57"/>
      <c r="BU654" s="57"/>
      <c r="BV654" s="57"/>
    </row>
    <row r="655" spans="1:74" ht="9.75" customHeight="1">
      <c r="A655" s="1"/>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8"/>
      <c r="AG655" s="58"/>
      <c r="AH655" s="58"/>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c r="BH655" s="57"/>
      <c r="BI655" s="57"/>
      <c r="BJ655" s="57"/>
      <c r="BK655" s="57"/>
      <c r="BL655" s="57"/>
      <c r="BM655" s="58"/>
      <c r="BN655" s="58"/>
      <c r="BO655" s="57"/>
      <c r="BP655" s="57"/>
      <c r="BQ655" s="57"/>
      <c r="BR655" s="57"/>
      <c r="BS655" s="57"/>
      <c r="BT655" s="57"/>
      <c r="BU655" s="57"/>
      <c r="BV655" s="57"/>
    </row>
    <row r="656" spans="1:74" ht="9.75" customHeight="1">
      <c r="A656" s="1"/>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8"/>
      <c r="AG656" s="58"/>
      <c r="AH656" s="58"/>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c r="BH656" s="57"/>
      <c r="BI656" s="57"/>
      <c r="BJ656" s="57"/>
      <c r="BK656" s="57"/>
      <c r="BL656" s="57"/>
      <c r="BM656" s="58"/>
      <c r="BN656" s="58"/>
      <c r="BO656" s="57"/>
      <c r="BP656" s="57"/>
      <c r="BQ656" s="57"/>
      <c r="BR656" s="57"/>
      <c r="BS656" s="57"/>
      <c r="BT656" s="57"/>
      <c r="BU656" s="57"/>
      <c r="BV656" s="57"/>
    </row>
    <row r="657" spans="1:74" ht="9.75" customHeight="1">
      <c r="A657" s="1"/>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8"/>
      <c r="AG657" s="58"/>
      <c r="AH657" s="58"/>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c r="BH657" s="57"/>
      <c r="BI657" s="57"/>
      <c r="BJ657" s="57"/>
      <c r="BK657" s="57"/>
      <c r="BL657" s="57"/>
      <c r="BM657" s="58"/>
      <c r="BN657" s="58"/>
      <c r="BO657" s="57"/>
      <c r="BP657" s="57"/>
      <c r="BQ657" s="57"/>
      <c r="BR657" s="57"/>
      <c r="BS657" s="57"/>
      <c r="BT657" s="57"/>
      <c r="BU657" s="57"/>
      <c r="BV657" s="57"/>
    </row>
    <row r="658" spans="1:74" ht="9.75" customHeight="1">
      <c r="A658" s="1"/>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8"/>
      <c r="AG658" s="58"/>
      <c r="AH658" s="58"/>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c r="BH658" s="57"/>
      <c r="BI658" s="57"/>
      <c r="BJ658" s="57"/>
      <c r="BK658" s="57"/>
      <c r="BL658" s="57"/>
      <c r="BM658" s="58"/>
      <c r="BN658" s="58"/>
      <c r="BO658" s="57"/>
      <c r="BP658" s="57"/>
      <c r="BQ658" s="57"/>
      <c r="BR658" s="57"/>
      <c r="BS658" s="57"/>
      <c r="BT658" s="57"/>
      <c r="BU658" s="57"/>
      <c r="BV658" s="57"/>
    </row>
    <row r="659" spans="1:74" ht="9.75" customHeight="1">
      <c r="A659" s="1"/>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8"/>
      <c r="AG659" s="58"/>
      <c r="AH659" s="58"/>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c r="BH659" s="57"/>
      <c r="BI659" s="57"/>
      <c r="BJ659" s="57"/>
      <c r="BK659" s="57"/>
      <c r="BL659" s="57"/>
      <c r="BM659" s="58"/>
      <c r="BN659" s="58"/>
      <c r="BO659" s="57"/>
      <c r="BP659" s="57"/>
      <c r="BQ659" s="57"/>
      <c r="BR659" s="57"/>
      <c r="BS659" s="57"/>
      <c r="BT659" s="57"/>
      <c r="BU659" s="57"/>
      <c r="BV659" s="57"/>
    </row>
    <row r="660" spans="1:74" ht="9.75" customHeight="1">
      <c r="A660" s="1"/>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8"/>
      <c r="AG660" s="58"/>
      <c r="AH660" s="58"/>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c r="BH660" s="57"/>
      <c r="BI660" s="57"/>
      <c r="BJ660" s="57"/>
      <c r="BK660" s="57"/>
      <c r="BL660" s="57"/>
      <c r="BM660" s="58"/>
      <c r="BN660" s="58"/>
      <c r="BO660" s="57"/>
      <c r="BP660" s="57"/>
      <c r="BQ660" s="57"/>
      <c r="BR660" s="57"/>
      <c r="BS660" s="57"/>
      <c r="BT660" s="57"/>
      <c r="BU660" s="57"/>
      <c r="BV660" s="57"/>
    </row>
    <row r="661" spans="1:74" ht="9.75" customHeight="1">
      <c r="A661" s="1"/>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8"/>
      <c r="AG661" s="58"/>
      <c r="AH661" s="58"/>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c r="BH661" s="57"/>
      <c r="BI661" s="57"/>
      <c r="BJ661" s="57"/>
      <c r="BK661" s="57"/>
      <c r="BL661" s="57"/>
      <c r="BM661" s="58"/>
      <c r="BN661" s="58"/>
      <c r="BO661" s="57"/>
      <c r="BP661" s="57"/>
      <c r="BQ661" s="57"/>
      <c r="BR661" s="57"/>
      <c r="BS661" s="57"/>
      <c r="BT661" s="57"/>
      <c r="BU661" s="57"/>
      <c r="BV661" s="57"/>
    </row>
    <row r="662" spans="1:74" ht="9.75" customHeight="1">
      <c r="A662" s="1"/>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8"/>
      <c r="AG662" s="58"/>
      <c r="AH662" s="58"/>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c r="BH662" s="57"/>
      <c r="BI662" s="57"/>
      <c r="BJ662" s="57"/>
      <c r="BK662" s="57"/>
      <c r="BL662" s="57"/>
      <c r="BM662" s="58"/>
      <c r="BN662" s="58"/>
      <c r="BO662" s="57"/>
      <c r="BP662" s="57"/>
      <c r="BQ662" s="57"/>
      <c r="BR662" s="57"/>
      <c r="BS662" s="57"/>
      <c r="BT662" s="57"/>
      <c r="BU662" s="57"/>
      <c r="BV662" s="57"/>
    </row>
    <row r="663" spans="1:74" ht="9.75" customHeight="1">
      <c r="A663" s="1"/>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8"/>
      <c r="AG663" s="58"/>
      <c r="AH663" s="58"/>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c r="BH663" s="57"/>
      <c r="BI663" s="57"/>
      <c r="BJ663" s="57"/>
      <c r="BK663" s="57"/>
      <c r="BL663" s="57"/>
      <c r="BM663" s="58"/>
      <c r="BN663" s="58"/>
      <c r="BO663" s="57"/>
      <c r="BP663" s="57"/>
      <c r="BQ663" s="57"/>
      <c r="BR663" s="57"/>
      <c r="BS663" s="57"/>
      <c r="BT663" s="57"/>
      <c r="BU663" s="57"/>
      <c r="BV663" s="57"/>
    </row>
    <row r="664" spans="1:74" ht="9.75" customHeight="1">
      <c r="A664" s="1"/>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8"/>
      <c r="AG664" s="58"/>
      <c r="AH664" s="58"/>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c r="BH664" s="57"/>
      <c r="BI664" s="57"/>
      <c r="BJ664" s="57"/>
      <c r="BK664" s="57"/>
      <c r="BL664" s="57"/>
      <c r="BM664" s="58"/>
      <c r="BN664" s="58"/>
      <c r="BO664" s="57"/>
      <c r="BP664" s="57"/>
      <c r="BQ664" s="57"/>
      <c r="BR664" s="57"/>
      <c r="BS664" s="57"/>
      <c r="BT664" s="57"/>
      <c r="BU664" s="57"/>
      <c r="BV664" s="57"/>
    </row>
    <row r="665" spans="1:74" ht="9.75" customHeight="1">
      <c r="A665" s="1"/>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8"/>
      <c r="AG665" s="58"/>
      <c r="AH665" s="58"/>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c r="BH665" s="57"/>
      <c r="BI665" s="57"/>
      <c r="BJ665" s="57"/>
      <c r="BK665" s="57"/>
      <c r="BL665" s="57"/>
      <c r="BM665" s="58"/>
      <c r="BN665" s="58"/>
      <c r="BO665" s="57"/>
      <c r="BP665" s="57"/>
      <c r="BQ665" s="57"/>
      <c r="BR665" s="57"/>
      <c r="BS665" s="57"/>
      <c r="BT665" s="57"/>
      <c r="BU665" s="57"/>
      <c r="BV665" s="57"/>
    </row>
    <row r="666" spans="1:74" ht="9.75" customHeight="1">
      <c r="A666" s="1"/>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8"/>
      <c r="AG666" s="58"/>
      <c r="AH666" s="58"/>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c r="BH666" s="57"/>
      <c r="BI666" s="57"/>
      <c r="BJ666" s="57"/>
      <c r="BK666" s="57"/>
      <c r="BL666" s="57"/>
      <c r="BM666" s="58"/>
      <c r="BN666" s="58"/>
      <c r="BO666" s="57"/>
      <c r="BP666" s="57"/>
      <c r="BQ666" s="57"/>
      <c r="BR666" s="57"/>
      <c r="BS666" s="57"/>
      <c r="BT666" s="57"/>
      <c r="BU666" s="57"/>
      <c r="BV666" s="57"/>
    </row>
    <row r="667" spans="1:74" ht="9.75" customHeight="1">
      <c r="A667" s="1"/>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8"/>
      <c r="AG667" s="58"/>
      <c r="AH667" s="58"/>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c r="BH667" s="57"/>
      <c r="BI667" s="57"/>
      <c r="BJ667" s="57"/>
      <c r="BK667" s="57"/>
      <c r="BL667" s="57"/>
      <c r="BM667" s="58"/>
      <c r="BN667" s="58"/>
      <c r="BO667" s="57"/>
      <c r="BP667" s="57"/>
      <c r="BQ667" s="57"/>
      <c r="BR667" s="57"/>
      <c r="BS667" s="57"/>
      <c r="BT667" s="57"/>
      <c r="BU667" s="57"/>
      <c r="BV667" s="57"/>
    </row>
    <row r="668" spans="1:74" ht="9.75" customHeight="1">
      <c r="A668" s="1"/>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8"/>
      <c r="AG668" s="58"/>
      <c r="AH668" s="58"/>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c r="BH668" s="57"/>
      <c r="BI668" s="57"/>
      <c r="BJ668" s="57"/>
      <c r="BK668" s="57"/>
      <c r="BL668" s="57"/>
      <c r="BM668" s="58"/>
      <c r="BN668" s="58"/>
      <c r="BO668" s="57"/>
      <c r="BP668" s="57"/>
      <c r="BQ668" s="57"/>
      <c r="BR668" s="57"/>
      <c r="BS668" s="57"/>
      <c r="BT668" s="57"/>
      <c r="BU668" s="57"/>
      <c r="BV668" s="57"/>
    </row>
    <row r="669" spans="1:74" ht="9.75" customHeight="1">
      <c r="A669" s="1"/>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8"/>
      <c r="AG669" s="58"/>
      <c r="AH669" s="58"/>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c r="BH669" s="57"/>
      <c r="BI669" s="57"/>
      <c r="BJ669" s="57"/>
      <c r="BK669" s="57"/>
      <c r="BL669" s="57"/>
      <c r="BM669" s="58"/>
      <c r="BN669" s="58"/>
      <c r="BO669" s="57"/>
      <c r="BP669" s="57"/>
      <c r="BQ669" s="57"/>
      <c r="BR669" s="57"/>
      <c r="BS669" s="57"/>
      <c r="BT669" s="57"/>
      <c r="BU669" s="57"/>
      <c r="BV669" s="57"/>
    </row>
    <row r="670" spans="1:74" ht="9.75" customHeight="1">
      <c r="A670" s="1"/>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8"/>
      <c r="AG670" s="58"/>
      <c r="AH670" s="58"/>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c r="BH670" s="57"/>
      <c r="BI670" s="57"/>
      <c r="BJ670" s="57"/>
      <c r="BK670" s="57"/>
      <c r="BL670" s="57"/>
      <c r="BM670" s="58"/>
      <c r="BN670" s="58"/>
      <c r="BO670" s="57"/>
      <c r="BP670" s="57"/>
      <c r="BQ670" s="57"/>
      <c r="BR670" s="57"/>
      <c r="BS670" s="57"/>
      <c r="BT670" s="57"/>
      <c r="BU670" s="57"/>
      <c r="BV670" s="57"/>
    </row>
    <row r="671" spans="1:74" ht="9.75" customHeight="1">
      <c r="A671" s="1"/>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8"/>
      <c r="AG671" s="58"/>
      <c r="AH671" s="58"/>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c r="BH671" s="57"/>
      <c r="BI671" s="57"/>
      <c r="BJ671" s="57"/>
      <c r="BK671" s="57"/>
      <c r="BL671" s="57"/>
      <c r="BM671" s="58"/>
      <c r="BN671" s="58"/>
      <c r="BO671" s="57"/>
      <c r="BP671" s="57"/>
      <c r="BQ671" s="57"/>
      <c r="BR671" s="57"/>
      <c r="BS671" s="57"/>
      <c r="BT671" s="57"/>
      <c r="BU671" s="57"/>
      <c r="BV671" s="57"/>
    </row>
    <row r="672" spans="1:74" ht="9.75" customHeight="1">
      <c r="A672" s="1"/>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8"/>
      <c r="AG672" s="58"/>
      <c r="AH672" s="58"/>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c r="BH672" s="57"/>
      <c r="BI672" s="57"/>
      <c r="BJ672" s="57"/>
      <c r="BK672" s="57"/>
      <c r="BL672" s="57"/>
      <c r="BM672" s="58"/>
      <c r="BN672" s="58"/>
      <c r="BO672" s="57"/>
      <c r="BP672" s="57"/>
      <c r="BQ672" s="57"/>
      <c r="BR672" s="57"/>
      <c r="BS672" s="57"/>
      <c r="BT672" s="57"/>
      <c r="BU672" s="57"/>
      <c r="BV672" s="57"/>
    </row>
    <row r="673" spans="1:74" ht="9.75" customHeight="1">
      <c r="A673" s="1"/>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8"/>
      <c r="AG673" s="58"/>
      <c r="AH673" s="58"/>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c r="BH673" s="57"/>
      <c r="BI673" s="57"/>
      <c r="BJ673" s="57"/>
      <c r="BK673" s="57"/>
      <c r="BL673" s="57"/>
      <c r="BM673" s="58"/>
      <c r="BN673" s="58"/>
      <c r="BO673" s="57"/>
      <c r="BP673" s="57"/>
      <c r="BQ673" s="57"/>
      <c r="BR673" s="57"/>
      <c r="BS673" s="57"/>
      <c r="BT673" s="57"/>
      <c r="BU673" s="57"/>
      <c r="BV673" s="57"/>
    </row>
    <row r="674" spans="1:74" ht="9.75" customHeight="1">
      <c r="A674" s="1"/>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8"/>
      <c r="AG674" s="58"/>
      <c r="AH674" s="58"/>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c r="BH674" s="57"/>
      <c r="BI674" s="57"/>
      <c r="BJ674" s="57"/>
      <c r="BK674" s="57"/>
      <c r="BL674" s="57"/>
      <c r="BM674" s="58"/>
      <c r="BN674" s="58"/>
      <c r="BO674" s="57"/>
      <c r="BP674" s="57"/>
      <c r="BQ674" s="57"/>
      <c r="BR674" s="57"/>
      <c r="BS674" s="57"/>
      <c r="BT674" s="57"/>
      <c r="BU674" s="57"/>
      <c r="BV674" s="57"/>
    </row>
    <row r="675" spans="1:74" ht="9.75" customHeight="1">
      <c r="A675" s="1"/>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8"/>
      <c r="AG675" s="58"/>
      <c r="AH675" s="58"/>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c r="BH675" s="57"/>
      <c r="BI675" s="57"/>
      <c r="BJ675" s="57"/>
      <c r="BK675" s="57"/>
      <c r="BL675" s="57"/>
      <c r="BM675" s="58"/>
      <c r="BN675" s="58"/>
      <c r="BO675" s="57"/>
      <c r="BP675" s="57"/>
      <c r="BQ675" s="57"/>
      <c r="BR675" s="57"/>
      <c r="BS675" s="57"/>
      <c r="BT675" s="57"/>
      <c r="BU675" s="57"/>
      <c r="BV675" s="57"/>
    </row>
    <row r="676" spans="1:74" ht="9.75" customHeight="1">
      <c r="A676" s="1"/>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8"/>
      <c r="AG676" s="58"/>
      <c r="AH676" s="58"/>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c r="BH676" s="57"/>
      <c r="BI676" s="57"/>
      <c r="BJ676" s="57"/>
      <c r="BK676" s="57"/>
      <c r="BL676" s="57"/>
      <c r="BM676" s="58"/>
      <c r="BN676" s="58"/>
      <c r="BO676" s="57"/>
      <c r="BP676" s="57"/>
      <c r="BQ676" s="57"/>
      <c r="BR676" s="57"/>
      <c r="BS676" s="57"/>
      <c r="BT676" s="57"/>
      <c r="BU676" s="57"/>
      <c r="BV676" s="57"/>
    </row>
    <row r="677" spans="1:74" ht="9.75" customHeight="1">
      <c r="A677" s="1"/>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8"/>
      <c r="AG677" s="58"/>
      <c r="AH677" s="58"/>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c r="BH677" s="57"/>
      <c r="BI677" s="57"/>
      <c r="BJ677" s="57"/>
      <c r="BK677" s="57"/>
      <c r="BL677" s="57"/>
      <c r="BM677" s="58"/>
      <c r="BN677" s="58"/>
      <c r="BO677" s="57"/>
      <c r="BP677" s="57"/>
      <c r="BQ677" s="57"/>
      <c r="BR677" s="57"/>
      <c r="BS677" s="57"/>
      <c r="BT677" s="57"/>
      <c r="BU677" s="57"/>
      <c r="BV677" s="57"/>
    </row>
    <row r="678" spans="1:74" ht="9.75" customHeight="1">
      <c r="A678" s="1"/>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8"/>
      <c r="AG678" s="58"/>
      <c r="AH678" s="58"/>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c r="BH678" s="57"/>
      <c r="BI678" s="57"/>
      <c r="BJ678" s="57"/>
      <c r="BK678" s="57"/>
      <c r="BL678" s="57"/>
      <c r="BM678" s="58"/>
      <c r="BN678" s="58"/>
      <c r="BO678" s="57"/>
      <c r="BP678" s="57"/>
      <c r="BQ678" s="57"/>
      <c r="BR678" s="57"/>
      <c r="BS678" s="57"/>
      <c r="BT678" s="57"/>
      <c r="BU678" s="57"/>
      <c r="BV678" s="57"/>
    </row>
    <row r="679" spans="1:74" ht="9.75" customHeight="1">
      <c r="A679" s="1"/>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8"/>
      <c r="AG679" s="58"/>
      <c r="AH679" s="58"/>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c r="BH679" s="57"/>
      <c r="BI679" s="57"/>
      <c r="BJ679" s="57"/>
      <c r="BK679" s="57"/>
      <c r="BL679" s="57"/>
      <c r="BM679" s="58"/>
      <c r="BN679" s="58"/>
      <c r="BO679" s="57"/>
      <c r="BP679" s="57"/>
      <c r="BQ679" s="57"/>
      <c r="BR679" s="57"/>
      <c r="BS679" s="57"/>
      <c r="BT679" s="57"/>
      <c r="BU679" s="57"/>
      <c r="BV679" s="57"/>
    </row>
    <row r="680" spans="1:74" ht="9.75" customHeight="1">
      <c r="A680" s="1"/>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8"/>
      <c r="AG680" s="58"/>
      <c r="AH680" s="58"/>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c r="BH680" s="57"/>
      <c r="BI680" s="57"/>
      <c r="BJ680" s="57"/>
      <c r="BK680" s="57"/>
      <c r="BL680" s="57"/>
      <c r="BM680" s="58"/>
      <c r="BN680" s="58"/>
      <c r="BO680" s="57"/>
      <c r="BP680" s="57"/>
      <c r="BQ680" s="57"/>
      <c r="BR680" s="57"/>
      <c r="BS680" s="57"/>
      <c r="BT680" s="57"/>
      <c r="BU680" s="57"/>
      <c r="BV680" s="57"/>
    </row>
    <row r="681" spans="1:74" ht="9.75" customHeight="1">
      <c r="A681" s="1"/>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8"/>
      <c r="AG681" s="58"/>
      <c r="AH681" s="58"/>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c r="BH681" s="57"/>
      <c r="BI681" s="57"/>
      <c r="BJ681" s="57"/>
      <c r="BK681" s="57"/>
      <c r="BL681" s="57"/>
      <c r="BM681" s="58"/>
      <c r="BN681" s="58"/>
      <c r="BO681" s="57"/>
      <c r="BP681" s="57"/>
      <c r="BQ681" s="57"/>
      <c r="BR681" s="57"/>
      <c r="BS681" s="57"/>
      <c r="BT681" s="57"/>
      <c r="BU681" s="57"/>
      <c r="BV681" s="57"/>
    </row>
    <row r="682" spans="1:74" ht="9.75" customHeight="1">
      <c r="A682" s="1"/>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8"/>
      <c r="AG682" s="58"/>
      <c r="AH682" s="58"/>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c r="BH682" s="57"/>
      <c r="BI682" s="57"/>
      <c r="BJ682" s="57"/>
      <c r="BK682" s="57"/>
      <c r="BL682" s="57"/>
      <c r="BM682" s="58"/>
      <c r="BN682" s="58"/>
      <c r="BO682" s="57"/>
      <c r="BP682" s="57"/>
      <c r="BQ682" s="57"/>
      <c r="BR682" s="57"/>
      <c r="BS682" s="57"/>
      <c r="BT682" s="57"/>
      <c r="BU682" s="57"/>
      <c r="BV682" s="57"/>
    </row>
    <row r="683" spans="1:74" ht="9.75" customHeight="1">
      <c r="A683" s="1"/>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8"/>
      <c r="AG683" s="58"/>
      <c r="AH683" s="58"/>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c r="BH683" s="57"/>
      <c r="BI683" s="57"/>
      <c r="BJ683" s="57"/>
      <c r="BK683" s="57"/>
      <c r="BL683" s="57"/>
      <c r="BM683" s="58"/>
      <c r="BN683" s="58"/>
      <c r="BO683" s="57"/>
      <c r="BP683" s="57"/>
      <c r="BQ683" s="57"/>
      <c r="BR683" s="57"/>
      <c r="BS683" s="57"/>
      <c r="BT683" s="57"/>
      <c r="BU683" s="57"/>
      <c r="BV683" s="57"/>
    </row>
    <row r="684" spans="1:74" ht="9.75" customHeight="1">
      <c r="A684" s="1"/>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8"/>
      <c r="AG684" s="58"/>
      <c r="AH684" s="58"/>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c r="BH684" s="57"/>
      <c r="BI684" s="57"/>
      <c r="BJ684" s="57"/>
      <c r="BK684" s="57"/>
      <c r="BL684" s="57"/>
      <c r="BM684" s="58"/>
      <c r="BN684" s="58"/>
      <c r="BO684" s="57"/>
      <c r="BP684" s="57"/>
      <c r="BQ684" s="57"/>
      <c r="BR684" s="57"/>
      <c r="BS684" s="57"/>
      <c r="BT684" s="57"/>
      <c r="BU684" s="57"/>
      <c r="BV684" s="57"/>
    </row>
    <row r="685" spans="1:74" ht="9.75" customHeight="1">
      <c r="A685" s="1"/>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8"/>
      <c r="AG685" s="58"/>
      <c r="AH685" s="58"/>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c r="BH685" s="57"/>
      <c r="BI685" s="57"/>
      <c r="BJ685" s="57"/>
      <c r="BK685" s="57"/>
      <c r="BL685" s="57"/>
      <c r="BM685" s="58"/>
      <c r="BN685" s="58"/>
      <c r="BO685" s="57"/>
      <c r="BP685" s="57"/>
      <c r="BQ685" s="57"/>
      <c r="BR685" s="57"/>
      <c r="BS685" s="57"/>
      <c r="BT685" s="57"/>
      <c r="BU685" s="57"/>
      <c r="BV685" s="57"/>
    </row>
    <row r="686" spans="1:74" ht="9.75" customHeight="1">
      <c r="A686" s="1"/>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8"/>
      <c r="AG686" s="58"/>
      <c r="AH686" s="58"/>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c r="BH686" s="57"/>
      <c r="BI686" s="57"/>
      <c r="BJ686" s="57"/>
      <c r="BK686" s="57"/>
      <c r="BL686" s="57"/>
      <c r="BM686" s="58"/>
      <c r="BN686" s="58"/>
      <c r="BO686" s="57"/>
      <c r="BP686" s="57"/>
      <c r="BQ686" s="57"/>
      <c r="BR686" s="57"/>
      <c r="BS686" s="57"/>
      <c r="BT686" s="57"/>
      <c r="BU686" s="57"/>
      <c r="BV686" s="57"/>
    </row>
    <row r="687" spans="1:74" ht="9.75" customHeight="1">
      <c r="A687" s="1"/>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8"/>
      <c r="AG687" s="58"/>
      <c r="AH687" s="58"/>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c r="BH687" s="57"/>
      <c r="BI687" s="57"/>
      <c r="BJ687" s="57"/>
      <c r="BK687" s="57"/>
      <c r="BL687" s="57"/>
      <c r="BM687" s="58"/>
      <c r="BN687" s="58"/>
      <c r="BO687" s="57"/>
      <c r="BP687" s="57"/>
      <c r="BQ687" s="57"/>
      <c r="BR687" s="57"/>
      <c r="BS687" s="57"/>
      <c r="BT687" s="57"/>
      <c r="BU687" s="57"/>
      <c r="BV687" s="57"/>
    </row>
    <row r="688" spans="1:74" ht="9.75" customHeight="1">
      <c r="A688" s="1"/>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8"/>
      <c r="AG688" s="58"/>
      <c r="AH688" s="58"/>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c r="BH688" s="57"/>
      <c r="BI688" s="57"/>
      <c r="BJ688" s="57"/>
      <c r="BK688" s="57"/>
      <c r="BL688" s="57"/>
      <c r="BM688" s="58"/>
      <c r="BN688" s="58"/>
      <c r="BO688" s="57"/>
      <c r="BP688" s="57"/>
      <c r="BQ688" s="57"/>
      <c r="BR688" s="57"/>
      <c r="BS688" s="57"/>
      <c r="BT688" s="57"/>
      <c r="BU688" s="57"/>
      <c r="BV688" s="57"/>
    </row>
    <row r="689" spans="1:74" ht="9.75" customHeight="1">
      <c r="A689" s="1"/>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8"/>
      <c r="AG689" s="58"/>
      <c r="AH689" s="58"/>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c r="BH689" s="57"/>
      <c r="BI689" s="57"/>
      <c r="BJ689" s="57"/>
      <c r="BK689" s="57"/>
      <c r="BL689" s="57"/>
      <c r="BM689" s="58"/>
      <c r="BN689" s="58"/>
      <c r="BO689" s="57"/>
      <c r="BP689" s="57"/>
      <c r="BQ689" s="57"/>
      <c r="BR689" s="57"/>
      <c r="BS689" s="57"/>
      <c r="BT689" s="57"/>
      <c r="BU689" s="57"/>
      <c r="BV689" s="57"/>
    </row>
    <row r="690" spans="1:74" ht="9.75" customHeight="1">
      <c r="A690" s="1"/>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8"/>
      <c r="AG690" s="58"/>
      <c r="AH690" s="58"/>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c r="BH690" s="57"/>
      <c r="BI690" s="57"/>
      <c r="BJ690" s="57"/>
      <c r="BK690" s="57"/>
      <c r="BL690" s="57"/>
      <c r="BM690" s="58"/>
      <c r="BN690" s="58"/>
      <c r="BO690" s="57"/>
      <c r="BP690" s="57"/>
      <c r="BQ690" s="57"/>
      <c r="BR690" s="57"/>
      <c r="BS690" s="57"/>
      <c r="BT690" s="57"/>
      <c r="BU690" s="57"/>
      <c r="BV690" s="57"/>
    </row>
    <row r="691" spans="1:74" ht="9.75" customHeight="1">
      <c r="A691" s="1"/>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8"/>
      <c r="AG691" s="58"/>
      <c r="AH691" s="58"/>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c r="BH691" s="57"/>
      <c r="BI691" s="57"/>
      <c r="BJ691" s="57"/>
      <c r="BK691" s="57"/>
      <c r="BL691" s="57"/>
      <c r="BM691" s="58"/>
      <c r="BN691" s="58"/>
      <c r="BO691" s="57"/>
      <c r="BP691" s="57"/>
      <c r="BQ691" s="57"/>
      <c r="BR691" s="57"/>
      <c r="BS691" s="57"/>
      <c r="BT691" s="57"/>
      <c r="BU691" s="57"/>
      <c r="BV691" s="57"/>
    </row>
    <row r="692" spans="1:74" ht="9.75" customHeight="1">
      <c r="A692" s="1"/>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8"/>
      <c r="AG692" s="58"/>
      <c r="AH692" s="58"/>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c r="BH692" s="57"/>
      <c r="BI692" s="57"/>
      <c r="BJ692" s="57"/>
      <c r="BK692" s="57"/>
      <c r="BL692" s="57"/>
      <c r="BM692" s="58"/>
      <c r="BN692" s="58"/>
      <c r="BO692" s="57"/>
      <c r="BP692" s="57"/>
      <c r="BQ692" s="57"/>
      <c r="BR692" s="57"/>
      <c r="BS692" s="57"/>
      <c r="BT692" s="57"/>
      <c r="BU692" s="57"/>
      <c r="BV692" s="57"/>
    </row>
    <row r="693" spans="1:74" ht="9.75" customHeight="1">
      <c r="A693" s="1"/>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8"/>
      <c r="AG693" s="58"/>
      <c r="AH693" s="58"/>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c r="BH693" s="57"/>
      <c r="BI693" s="57"/>
      <c r="BJ693" s="57"/>
      <c r="BK693" s="57"/>
      <c r="BL693" s="57"/>
      <c r="BM693" s="58"/>
      <c r="BN693" s="58"/>
      <c r="BO693" s="57"/>
      <c r="BP693" s="57"/>
      <c r="BQ693" s="57"/>
      <c r="BR693" s="57"/>
      <c r="BS693" s="57"/>
      <c r="BT693" s="57"/>
      <c r="BU693" s="57"/>
      <c r="BV693" s="57"/>
    </row>
    <row r="694" spans="1:74" ht="9.75" customHeight="1">
      <c r="A694" s="1"/>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8"/>
      <c r="AG694" s="58"/>
      <c r="AH694" s="58"/>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c r="BH694" s="57"/>
      <c r="BI694" s="57"/>
      <c r="BJ694" s="57"/>
      <c r="BK694" s="57"/>
      <c r="BL694" s="57"/>
      <c r="BM694" s="58"/>
      <c r="BN694" s="58"/>
      <c r="BO694" s="57"/>
      <c r="BP694" s="57"/>
      <c r="BQ694" s="57"/>
      <c r="BR694" s="57"/>
      <c r="BS694" s="57"/>
      <c r="BT694" s="57"/>
      <c r="BU694" s="57"/>
      <c r="BV694" s="57"/>
    </row>
    <row r="695" spans="1:74" ht="9.75" customHeight="1">
      <c r="A695" s="1"/>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8"/>
      <c r="AG695" s="58"/>
      <c r="AH695" s="58"/>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c r="BH695" s="57"/>
      <c r="BI695" s="57"/>
      <c r="BJ695" s="57"/>
      <c r="BK695" s="57"/>
      <c r="BL695" s="57"/>
      <c r="BM695" s="58"/>
      <c r="BN695" s="58"/>
      <c r="BO695" s="57"/>
      <c r="BP695" s="57"/>
      <c r="BQ695" s="57"/>
      <c r="BR695" s="57"/>
      <c r="BS695" s="57"/>
      <c r="BT695" s="57"/>
      <c r="BU695" s="57"/>
      <c r="BV695" s="57"/>
    </row>
    <row r="696" spans="1:74" ht="9.75" customHeight="1">
      <c r="A696" s="1"/>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8"/>
      <c r="AG696" s="58"/>
      <c r="AH696" s="58"/>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c r="BH696" s="57"/>
      <c r="BI696" s="57"/>
      <c r="BJ696" s="57"/>
      <c r="BK696" s="57"/>
      <c r="BL696" s="57"/>
      <c r="BM696" s="58"/>
      <c r="BN696" s="58"/>
      <c r="BO696" s="57"/>
      <c r="BP696" s="57"/>
      <c r="BQ696" s="57"/>
      <c r="BR696" s="57"/>
      <c r="BS696" s="57"/>
      <c r="BT696" s="57"/>
      <c r="BU696" s="57"/>
      <c r="BV696" s="57"/>
    </row>
    <row r="697" spans="1:74" ht="9.75" customHeight="1">
      <c r="A697" s="1"/>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8"/>
      <c r="AG697" s="58"/>
      <c r="AH697" s="58"/>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c r="BH697" s="57"/>
      <c r="BI697" s="57"/>
      <c r="BJ697" s="57"/>
      <c r="BK697" s="57"/>
      <c r="BL697" s="57"/>
      <c r="BM697" s="58"/>
      <c r="BN697" s="58"/>
      <c r="BO697" s="57"/>
      <c r="BP697" s="57"/>
      <c r="BQ697" s="57"/>
      <c r="BR697" s="57"/>
      <c r="BS697" s="57"/>
      <c r="BT697" s="57"/>
      <c r="BU697" s="57"/>
      <c r="BV697" s="57"/>
    </row>
    <row r="698" spans="1:74" ht="9.75" customHeight="1">
      <c r="A698" s="1"/>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8"/>
      <c r="AG698" s="58"/>
      <c r="AH698" s="58"/>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c r="BH698" s="57"/>
      <c r="BI698" s="57"/>
      <c r="BJ698" s="57"/>
      <c r="BK698" s="57"/>
      <c r="BL698" s="57"/>
      <c r="BM698" s="58"/>
      <c r="BN698" s="58"/>
      <c r="BO698" s="57"/>
      <c r="BP698" s="57"/>
      <c r="BQ698" s="57"/>
      <c r="BR698" s="57"/>
      <c r="BS698" s="57"/>
      <c r="BT698" s="57"/>
      <c r="BU698" s="57"/>
      <c r="BV698" s="57"/>
    </row>
    <row r="699" spans="1:74" ht="9.75" customHeight="1">
      <c r="A699" s="1"/>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8"/>
      <c r="AG699" s="58"/>
      <c r="AH699" s="58"/>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c r="BH699" s="57"/>
      <c r="BI699" s="57"/>
      <c r="BJ699" s="57"/>
      <c r="BK699" s="57"/>
      <c r="BL699" s="57"/>
      <c r="BM699" s="58"/>
      <c r="BN699" s="58"/>
      <c r="BO699" s="57"/>
      <c r="BP699" s="57"/>
      <c r="BQ699" s="57"/>
      <c r="BR699" s="57"/>
      <c r="BS699" s="57"/>
      <c r="BT699" s="57"/>
      <c r="BU699" s="57"/>
      <c r="BV699" s="57"/>
    </row>
    <row r="700" spans="1:74" ht="9.75" customHeight="1">
      <c r="A700" s="1"/>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8"/>
      <c r="AG700" s="58"/>
      <c r="AH700" s="58"/>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c r="BH700" s="57"/>
      <c r="BI700" s="57"/>
      <c r="BJ700" s="57"/>
      <c r="BK700" s="57"/>
      <c r="BL700" s="57"/>
      <c r="BM700" s="58"/>
      <c r="BN700" s="58"/>
      <c r="BO700" s="57"/>
      <c r="BP700" s="57"/>
      <c r="BQ700" s="57"/>
      <c r="BR700" s="57"/>
      <c r="BS700" s="57"/>
      <c r="BT700" s="57"/>
      <c r="BU700" s="57"/>
      <c r="BV700" s="57"/>
    </row>
    <row r="701" spans="1:74" ht="9.75" customHeight="1">
      <c r="A701" s="1"/>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8"/>
      <c r="AG701" s="58"/>
      <c r="AH701" s="58"/>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c r="BH701" s="57"/>
      <c r="BI701" s="57"/>
      <c r="BJ701" s="57"/>
      <c r="BK701" s="57"/>
      <c r="BL701" s="57"/>
      <c r="BM701" s="58"/>
      <c r="BN701" s="58"/>
      <c r="BO701" s="57"/>
      <c r="BP701" s="57"/>
      <c r="BQ701" s="57"/>
      <c r="BR701" s="57"/>
      <c r="BS701" s="57"/>
      <c r="BT701" s="57"/>
      <c r="BU701" s="57"/>
      <c r="BV701" s="57"/>
    </row>
    <row r="702" spans="1:74" ht="9.75" customHeight="1">
      <c r="A702" s="1"/>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8"/>
      <c r="AG702" s="58"/>
      <c r="AH702" s="58"/>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c r="BH702" s="57"/>
      <c r="BI702" s="57"/>
      <c r="BJ702" s="57"/>
      <c r="BK702" s="57"/>
      <c r="BL702" s="57"/>
      <c r="BM702" s="58"/>
      <c r="BN702" s="58"/>
      <c r="BO702" s="57"/>
      <c r="BP702" s="57"/>
      <c r="BQ702" s="57"/>
      <c r="BR702" s="57"/>
      <c r="BS702" s="57"/>
      <c r="BT702" s="57"/>
      <c r="BU702" s="57"/>
      <c r="BV702" s="57"/>
    </row>
    <row r="703" spans="1:74" ht="9.75" customHeight="1">
      <c r="A703" s="1"/>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8"/>
      <c r="AG703" s="58"/>
      <c r="AH703" s="58"/>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c r="BH703" s="57"/>
      <c r="BI703" s="57"/>
      <c r="BJ703" s="57"/>
      <c r="BK703" s="57"/>
      <c r="BL703" s="57"/>
      <c r="BM703" s="58"/>
      <c r="BN703" s="58"/>
      <c r="BO703" s="57"/>
      <c r="BP703" s="57"/>
      <c r="BQ703" s="57"/>
      <c r="BR703" s="57"/>
      <c r="BS703" s="57"/>
      <c r="BT703" s="57"/>
      <c r="BU703" s="57"/>
      <c r="BV703" s="57"/>
    </row>
    <row r="704" spans="1:74" ht="9.75" customHeight="1">
      <c r="A704" s="1"/>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8"/>
      <c r="AG704" s="58"/>
      <c r="AH704" s="58"/>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c r="BH704" s="57"/>
      <c r="BI704" s="57"/>
      <c r="BJ704" s="57"/>
      <c r="BK704" s="57"/>
      <c r="BL704" s="57"/>
      <c r="BM704" s="58"/>
      <c r="BN704" s="58"/>
      <c r="BO704" s="57"/>
      <c r="BP704" s="57"/>
      <c r="BQ704" s="57"/>
      <c r="BR704" s="57"/>
      <c r="BS704" s="57"/>
      <c r="BT704" s="57"/>
      <c r="BU704" s="57"/>
      <c r="BV704" s="57"/>
    </row>
    <row r="705" spans="1:74" ht="9.75" customHeight="1">
      <c r="A705" s="1"/>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8"/>
      <c r="AG705" s="58"/>
      <c r="AH705" s="58"/>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c r="BH705" s="57"/>
      <c r="BI705" s="57"/>
      <c r="BJ705" s="57"/>
      <c r="BK705" s="57"/>
      <c r="BL705" s="57"/>
      <c r="BM705" s="58"/>
      <c r="BN705" s="58"/>
      <c r="BO705" s="57"/>
      <c r="BP705" s="57"/>
      <c r="BQ705" s="57"/>
      <c r="BR705" s="57"/>
      <c r="BS705" s="57"/>
      <c r="BT705" s="57"/>
      <c r="BU705" s="57"/>
      <c r="BV705" s="57"/>
    </row>
    <row r="706" spans="1:74" ht="9.75" customHeight="1">
      <c r="A706" s="1"/>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8"/>
      <c r="AG706" s="58"/>
      <c r="AH706" s="58"/>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c r="BH706" s="57"/>
      <c r="BI706" s="57"/>
      <c r="BJ706" s="57"/>
      <c r="BK706" s="57"/>
      <c r="BL706" s="57"/>
      <c r="BM706" s="58"/>
      <c r="BN706" s="58"/>
      <c r="BO706" s="57"/>
      <c r="BP706" s="57"/>
      <c r="BQ706" s="57"/>
      <c r="BR706" s="57"/>
      <c r="BS706" s="57"/>
      <c r="BT706" s="57"/>
      <c r="BU706" s="57"/>
      <c r="BV706" s="57"/>
    </row>
    <row r="707" spans="1:74" ht="9.75" customHeight="1">
      <c r="A707" s="1"/>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8"/>
      <c r="AG707" s="58"/>
      <c r="AH707" s="58"/>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c r="BH707" s="57"/>
      <c r="BI707" s="57"/>
      <c r="BJ707" s="57"/>
      <c r="BK707" s="57"/>
      <c r="BL707" s="57"/>
      <c r="BM707" s="58"/>
      <c r="BN707" s="58"/>
      <c r="BO707" s="57"/>
      <c r="BP707" s="57"/>
      <c r="BQ707" s="57"/>
      <c r="BR707" s="57"/>
      <c r="BS707" s="57"/>
      <c r="BT707" s="57"/>
      <c r="BU707" s="57"/>
      <c r="BV707" s="57"/>
    </row>
    <row r="708" spans="1:74" ht="9.75" customHeight="1">
      <c r="A708" s="1"/>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8"/>
      <c r="AG708" s="58"/>
      <c r="AH708" s="58"/>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c r="BH708" s="57"/>
      <c r="BI708" s="57"/>
      <c r="BJ708" s="57"/>
      <c r="BK708" s="57"/>
      <c r="BL708" s="57"/>
      <c r="BM708" s="58"/>
      <c r="BN708" s="58"/>
      <c r="BO708" s="57"/>
      <c r="BP708" s="57"/>
      <c r="BQ708" s="57"/>
      <c r="BR708" s="57"/>
      <c r="BS708" s="57"/>
      <c r="BT708" s="57"/>
      <c r="BU708" s="57"/>
      <c r="BV708" s="57"/>
    </row>
    <row r="709" spans="1:74" ht="9.75" customHeight="1">
      <c r="A709" s="1"/>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8"/>
      <c r="AG709" s="58"/>
      <c r="AH709" s="58"/>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c r="BH709" s="57"/>
      <c r="BI709" s="57"/>
      <c r="BJ709" s="57"/>
      <c r="BK709" s="57"/>
      <c r="BL709" s="57"/>
      <c r="BM709" s="58"/>
      <c r="BN709" s="58"/>
      <c r="BO709" s="57"/>
      <c r="BP709" s="57"/>
      <c r="BQ709" s="57"/>
      <c r="BR709" s="57"/>
      <c r="BS709" s="57"/>
      <c r="BT709" s="57"/>
      <c r="BU709" s="57"/>
      <c r="BV709" s="57"/>
    </row>
    <row r="710" spans="1:74" ht="9.75" customHeight="1">
      <c r="A710" s="1"/>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8"/>
      <c r="AG710" s="58"/>
      <c r="AH710" s="58"/>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c r="BH710" s="57"/>
      <c r="BI710" s="57"/>
      <c r="BJ710" s="57"/>
      <c r="BK710" s="57"/>
      <c r="BL710" s="57"/>
      <c r="BM710" s="58"/>
      <c r="BN710" s="58"/>
      <c r="BO710" s="57"/>
      <c r="BP710" s="57"/>
      <c r="BQ710" s="57"/>
      <c r="BR710" s="57"/>
      <c r="BS710" s="57"/>
      <c r="BT710" s="57"/>
      <c r="BU710" s="57"/>
      <c r="BV710" s="57"/>
    </row>
    <row r="711" spans="1:74" ht="9.75" customHeight="1">
      <c r="A711" s="1"/>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8"/>
      <c r="AG711" s="58"/>
      <c r="AH711" s="58"/>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c r="BH711" s="57"/>
      <c r="BI711" s="57"/>
      <c r="BJ711" s="57"/>
      <c r="BK711" s="57"/>
      <c r="BL711" s="57"/>
      <c r="BM711" s="58"/>
      <c r="BN711" s="58"/>
      <c r="BO711" s="57"/>
      <c r="BP711" s="57"/>
      <c r="BQ711" s="57"/>
      <c r="BR711" s="57"/>
      <c r="BS711" s="57"/>
      <c r="BT711" s="57"/>
      <c r="BU711" s="57"/>
      <c r="BV711" s="57"/>
    </row>
    <row r="712" spans="1:74" ht="9.75" customHeight="1">
      <c r="A712" s="1"/>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8"/>
      <c r="AG712" s="58"/>
      <c r="AH712" s="58"/>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c r="BH712" s="57"/>
      <c r="BI712" s="57"/>
      <c r="BJ712" s="57"/>
      <c r="BK712" s="57"/>
      <c r="BL712" s="57"/>
      <c r="BM712" s="58"/>
      <c r="BN712" s="58"/>
      <c r="BO712" s="57"/>
      <c r="BP712" s="57"/>
      <c r="BQ712" s="57"/>
      <c r="BR712" s="57"/>
      <c r="BS712" s="57"/>
      <c r="BT712" s="57"/>
      <c r="BU712" s="57"/>
      <c r="BV712" s="57"/>
    </row>
    <row r="713" spans="1:74" ht="9.75" customHeight="1">
      <c r="A713" s="1"/>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8"/>
      <c r="AG713" s="58"/>
      <c r="AH713" s="58"/>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c r="BH713" s="57"/>
      <c r="BI713" s="57"/>
      <c r="BJ713" s="57"/>
      <c r="BK713" s="57"/>
      <c r="BL713" s="57"/>
      <c r="BM713" s="58"/>
      <c r="BN713" s="58"/>
      <c r="BO713" s="57"/>
      <c r="BP713" s="57"/>
      <c r="BQ713" s="57"/>
      <c r="BR713" s="57"/>
      <c r="BS713" s="57"/>
      <c r="BT713" s="57"/>
      <c r="BU713" s="57"/>
      <c r="BV713" s="57"/>
    </row>
    <row r="714" spans="1:74" ht="9.75" customHeight="1">
      <c r="A714" s="1"/>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8"/>
      <c r="AG714" s="58"/>
      <c r="AH714" s="58"/>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c r="BH714" s="57"/>
      <c r="BI714" s="57"/>
      <c r="BJ714" s="57"/>
      <c r="BK714" s="57"/>
      <c r="BL714" s="57"/>
      <c r="BM714" s="58"/>
      <c r="BN714" s="58"/>
      <c r="BO714" s="57"/>
      <c r="BP714" s="57"/>
      <c r="BQ714" s="57"/>
      <c r="BR714" s="57"/>
      <c r="BS714" s="57"/>
      <c r="BT714" s="57"/>
      <c r="BU714" s="57"/>
      <c r="BV714" s="57"/>
    </row>
    <row r="715" spans="1:74" ht="9.75" customHeight="1">
      <c r="A715" s="1"/>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8"/>
      <c r="AG715" s="58"/>
      <c r="AH715" s="58"/>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c r="BH715" s="57"/>
      <c r="BI715" s="57"/>
      <c r="BJ715" s="57"/>
      <c r="BK715" s="57"/>
      <c r="BL715" s="57"/>
      <c r="BM715" s="58"/>
      <c r="BN715" s="58"/>
      <c r="BO715" s="57"/>
      <c r="BP715" s="57"/>
      <c r="BQ715" s="57"/>
      <c r="BR715" s="57"/>
      <c r="BS715" s="57"/>
      <c r="BT715" s="57"/>
      <c r="BU715" s="57"/>
      <c r="BV715" s="57"/>
    </row>
    <row r="716" spans="1:74" ht="9.75" customHeight="1">
      <c r="A716" s="1"/>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8"/>
      <c r="AG716" s="58"/>
      <c r="AH716" s="58"/>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c r="BH716" s="57"/>
      <c r="BI716" s="57"/>
      <c r="BJ716" s="57"/>
      <c r="BK716" s="57"/>
      <c r="BL716" s="57"/>
      <c r="BM716" s="58"/>
      <c r="BN716" s="58"/>
      <c r="BO716" s="57"/>
      <c r="BP716" s="57"/>
      <c r="BQ716" s="57"/>
      <c r="BR716" s="57"/>
      <c r="BS716" s="57"/>
      <c r="BT716" s="57"/>
      <c r="BU716" s="57"/>
      <c r="BV716" s="57"/>
    </row>
    <row r="717" spans="1:74" ht="9.75" customHeight="1">
      <c r="A717" s="1"/>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8"/>
      <c r="AG717" s="58"/>
      <c r="AH717" s="58"/>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c r="BH717" s="57"/>
      <c r="BI717" s="57"/>
      <c r="BJ717" s="57"/>
      <c r="BK717" s="57"/>
      <c r="BL717" s="57"/>
      <c r="BM717" s="58"/>
      <c r="BN717" s="58"/>
      <c r="BO717" s="57"/>
      <c r="BP717" s="57"/>
      <c r="BQ717" s="57"/>
      <c r="BR717" s="57"/>
      <c r="BS717" s="57"/>
      <c r="BT717" s="57"/>
      <c r="BU717" s="57"/>
      <c r="BV717" s="57"/>
    </row>
    <row r="718" spans="1:74" ht="9.75" customHeight="1">
      <c r="A718" s="1"/>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8"/>
      <c r="AG718" s="58"/>
      <c r="AH718" s="58"/>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c r="BH718" s="57"/>
      <c r="BI718" s="57"/>
      <c r="BJ718" s="57"/>
      <c r="BK718" s="57"/>
      <c r="BL718" s="57"/>
      <c r="BM718" s="58"/>
      <c r="BN718" s="58"/>
      <c r="BO718" s="57"/>
      <c r="BP718" s="57"/>
      <c r="BQ718" s="57"/>
      <c r="BR718" s="57"/>
      <c r="BS718" s="57"/>
      <c r="BT718" s="57"/>
      <c r="BU718" s="57"/>
      <c r="BV718" s="57"/>
    </row>
    <row r="719" spans="1:74" ht="9.75" customHeight="1">
      <c r="A719" s="1"/>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8"/>
      <c r="AG719" s="58"/>
      <c r="AH719" s="58"/>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c r="BH719" s="57"/>
      <c r="BI719" s="57"/>
      <c r="BJ719" s="57"/>
      <c r="BK719" s="57"/>
      <c r="BL719" s="57"/>
      <c r="BM719" s="58"/>
      <c r="BN719" s="58"/>
      <c r="BO719" s="57"/>
      <c r="BP719" s="57"/>
      <c r="BQ719" s="57"/>
      <c r="BR719" s="57"/>
      <c r="BS719" s="57"/>
      <c r="BT719" s="57"/>
      <c r="BU719" s="57"/>
      <c r="BV719" s="57"/>
    </row>
    <row r="720" spans="1:74" ht="9.75" customHeight="1">
      <c r="A720" s="1"/>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8"/>
      <c r="AG720" s="58"/>
      <c r="AH720" s="58"/>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c r="BH720" s="57"/>
      <c r="BI720" s="57"/>
      <c r="BJ720" s="57"/>
      <c r="BK720" s="57"/>
      <c r="BL720" s="57"/>
      <c r="BM720" s="58"/>
      <c r="BN720" s="58"/>
      <c r="BO720" s="57"/>
      <c r="BP720" s="57"/>
      <c r="BQ720" s="57"/>
      <c r="BR720" s="57"/>
      <c r="BS720" s="57"/>
      <c r="BT720" s="57"/>
      <c r="BU720" s="57"/>
      <c r="BV720" s="57"/>
    </row>
    <row r="721" spans="1:74" ht="9.75" customHeight="1">
      <c r="A721" s="1"/>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8"/>
      <c r="AG721" s="58"/>
      <c r="AH721" s="58"/>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c r="BH721" s="57"/>
      <c r="BI721" s="57"/>
      <c r="BJ721" s="57"/>
      <c r="BK721" s="57"/>
      <c r="BL721" s="57"/>
      <c r="BM721" s="58"/>
      <c r="BN721" s="58"/>
      <c r="BO721" s="57"/>
      <c r="BP721" s="57"/>
      <c r="BQ721" s="57"/>
      <c r="BR721" s="57"/>
      <c r="BS721" s="57"/>
      <c r="BT721" s="57"/>
      <c r="BU721" s="57"/>
      <c r="BV721" s="57"/>
    </row>
    <row r="722" spans="1:74" ht="9.75" customHeight="1">
      <c r="A722" s="1"/>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8"/>
      <c r="AG722" s="58"/>
      <c r="AH722" s="58"/>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c r="BH722" s="57"/>
      <c r="BI722" s="57"/>
      <c r="BJ722" s="57"/>
      <c r="BK722" s="57"/>
      <c r="BL722" s="57"/>
      <c r="BM722" s="58"/>
      <c r="BN722" s="58"/>
      <c r="BO722" s="57"/>
      <c r="BP722" s="57"/>
      <c r="BQ722" s="57"/>
      <c r="BR722" s="57"/>
      <c r="BS722" s="57"/>
      <c r="BT722" s="57"/>
      <c r="BU722" s="57"/>
      <c r="BV722" s="57"/>
    </row>
    <row r="723" spans="1:74" ht="9.75" customHeight="1">
      <c r="A723" s="1"/>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8"/>
      <c r="AG723" s="58"/>
      <c r="AH723" s="58"/>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c r="BH723" s="57"/>
      <c r="BI723" s="57"/>
      <c r="BJ723" s="57"/>
      <c r="BK723" s="57"/>
      <c r="BL723" s="57"/>
      <c r="BM723" s="58"/>
      <c r="BN723" s="58"/>
      <c r="BO723" s="57"/>
      <c r="BP723" s="57"/>
      <c r="BQ723" s="57"/>
      <c r="BR723" s="57"/>
      <c r="BS723" s="57"/>
      <c r="BT723" s="57"/>
      <c r="BU723" s="57"/>
      <c r="BV723" s="57"/>
    </row>
    <row r="724" spans="1:74" ht="9.75" customHeight="1">
      <c r="A724" s="1"/>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8"/>
      <c r="AG724" s="58"/>
      <c r="AH724" s="58"/>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c r="BH724" s="57"/>
      <c r="BI724" s="57"/>
      <c r="BJ724" s="57"/>
      <c r="BK724" s="57"/>
      <c r="BL724" s="57"/>
      <c r="BM724" s="58"/>
      <c r="BN724" s="58"/>
      <c r="BO724" s="57"/>
      <c r="BP724" s="57"/>
      <c r="BQ724" s="57"/>
      <c r="BR724" s="57"/>
      <c r="BS724" s="57"/>
      <c r="BT724" s="57"/>
      <c r="BU724" s="57"/>
      <c r="BV724" s="57"/>
    </row>
    <row r="725" spans="1:74" ht="9.75" customHeight="1">
      <c r="A725" s="1"/>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8"/>
      <c r="AG725" s="58"/>
      <c r="AH725" s="58"/>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c r="BH725" s="57"/>
      <c r="BI725" s="57"/>
      <c r="BJ725" s="57"/>
      <c r="BK725" s="57"/>
      <c r="BL725" s="57"/>
      <c r="BM725" s="58"/>
      <c r="BN725" s="58"/>
      <c r="BO725" s="57"/>
      <c r="BP725" s="57"/>
      <c r="BQ725" s="57"/>
      <c r="BR725" s="57"/>
      <c r="BS725" s="57"/>
      <c r="BT725" s="57"/>
      <c r="BU725" s="57"/>
      <c r="BV725" s="57"/>
    </row>
    <row r="726" spans="1:74" ht="9.75" customHeight="1">
      <c r="A726" s="1"/>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8"/>
      <c r="AG726" s="58"/>
      <c r="AH726" s="58"/>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c r="BH726" s="57"/>
      <c r="BI726" s="57"/>
      <c r="BJ726" s="57"/>
      <c r="BK726" s="57"/>
      <c r="BL726" s="57"/>
      <c r="BM726" s="58"/>
      <c r="BN726" s="58"/>
      <c r="BO726" s="57"/>
      <c r="BP726" s="57"/>
      <c r="BQ726" s="57"/>
      <c r="BR726" s="57"/>
      <c r="BS726" s="57"/>
      <c r="BT726" s="57"/>
      <c r="BU726" s="57"/>
      <c r="BV726" s="57"/>
    </row>
    <row r="727" spans="1:74" ht="9.75" customHeight="1">
      <c r="A727" s="1"/>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8"/>
      <c r="AG727" s="58"/>
      <c r="AH727" s="58"/>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c r="BH727" s="57"/>
      <c r="BI727" s="57"/>
      <c r="BJ727" s="57"/>
      <c r="BK727" s="57"/>
      <c r="BL727" s="57"/>
      <c r="BM727" s="58"/>
      <c r="BN727" s="58"/>
      <c r="BO727" s="57"/>
      <c r="BP727" s="57"/>
      <c r="BQ727" s="57"/>
      <c r="BR727" s="57"/>
      <c r="BS727" s="57"/>
      <c r="BT727" s="57"/>
      <c r="BU727" s="57"/>
      <c r="BV727" s="57"/>
    </row>
    <row r="728" spans="1:74" ht="9.75" customHeight="1">
      <c r="A728" s="1"/>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8"/>
      <c r="AG728" s="58"/>
      <c r="AH728" s="58"/>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c r="BH728" s="57"/>
      <c r="BI728" s="57"/>
      <c r="BJ728" s="57"/>
      <c r="BK728" s="57"/>
      <c r="BL728" s="57"/>
      <c r="BM728" s="58"/>
      <c r="BN728" s="58"/>
      <c r="BO728" s="57"/>
      <c r="BP728" s="57"/>
      <c r="BQ728" s="57"/>
      <c r="BR728" s="57"/>
      <c r="BS728" s="57"/>
      <c r="BT728" s="57"/>
      <c r="BU728" s="57"/>
      <c r="BV728" s="57"/>
    </row>
    <row r="729" spans="1:74" ht="9.75" customHeight="1">
      <c r="A729" s="1"/>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8"/>
      <c r="AG729" s="58"/>
      <c r="AH729" s="58"/>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c r="BH729" s="57"/>
      <c r="BI729" s="57"/>
      <c r="BJ729" s="57"/>
      <c r="BK729" s="57"/>
      <c r="BL729" s="57"/>
      <c r="BM729" s="58"/>
      <c r="BN729" s="58"/>
      <c r="BO729" s="57"/>
      <c r="BP729" s="57"/>
      <c r="BQ729" s="57"/>
      <c r="BR729" s="57"/>
      <c r="BS729" s="57"/>
      <c r="BT729" s="57"/>
      <c r="BU729" s="57"/>
      <c r="BV729" s="57"/>
    </row>
    <row r="730" spans="1:74" ht="9.75" customHeight="1">
      <c r="A730" s="1"/>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8"/>
      <c r="AG730" s="58"/>
      <c r="AH730" s="58"/>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c r="BH730" s="57"/>
      <c r="BI730" s="57"/>
      <c r="BJ730" s="57"/>
      <c r="BK730" s="57"/>
      <c r="BL730" s="57"/>
      <c r="BM730" s="58"/>
      <c r="BN730" s="58"/>
      <c r="BO730" s="57"/>
      <c r="BP730" s="57"/>
      <c r="BQ730" s="57"/>
      <c r="BR730" s="57"/>
      <c r="BS730" s="57"/>
      <c r="BT730" s="57"/>
      <c r="BU730" s="57"/>
      <c r="BV730" s="57"/>
    </row>
    <row r="731" spans="1:74" ht="9.75" customHeight="1">
      <c r="A731" s="1"/>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8"/>
      <c r="AG731" s="58"/>
      <c r="AH731" s="58"/>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c r="BH731" s="57"/>
      <c r="BI731" s="57"/>
      <c r="BJ731" s="57"/>
      <c r="BK731" s="57"/>
      <c r="BL731" s="57"/>
      <c r="BM731" s="58"/>
      <c r="BN731" s="58"/>
      <c r="BO731" s="57"/>
      <c r="BP731" s="57"/>
      <c r="BQ731" s="57"/>
      <c r="BR731" s="57"/>
      <c r="BS731" s="57"/>
      <c r="BT731" s="57"/>
      <c r="BU731" s="57"/>
      <c r="BV731" s="57"/>
    </row>
    <row r="732" spans="1:74" ht="9.75" customHeight="1">
      <c r="A732" s="1"/>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8"/>
      <c r="AG732" s="58"/>
      <c r="AH732" s="58"/>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c r="BH732" s="57"/>
      <c r="BI732" s="57"/>
      <c r="BJ732" s="57"/>
      <c r="BK732" s="57"/>
      <c r="BL732" s="57"/>
      <c r="BM732" s="58"/>
      <c r="BN732" s="58"/>
      <c r="BO732" s="57"/>
      <c r="BP732" s="57"/>
      <c r="BQ732" s="57"/>
      <c r="BR732" s="57"/>
      <c r="BS732" s="57"/>
      <c r="BT732" s="57"/>
      <c r="BU732" s="57"/>
      <c r="BV732" s="57"/>
    </row>
    <row r="733" spans="1:74" ht="9.75" customHeight="1">
      <c r="A733" s="1"/>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8"/>
      <c r="AG733" s="58"/>
      <c r="AH733" s="58"/>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c r="BH733" s="57"/>
      <c r="BI733" s="57"/>
      <c r="BJ733" s="57"/>
      <c r="BK733" s="57"/>
      <c r="BL733" s="57"/>
      <c r="BM733" s="58"/>
      <c r="BN733" s="58"/>
      <c r="BO733" s="57"/>
      <c r="BP733" s="57"/>
      <c r="BQ733" s="57"/>
      <c r="BR733" s="57"/>
      <c r="BS733" s="57"/>
      <c r="BT733" s="57"/>
      <c r="BU733" s="57"/>
      <c r="BV733" s="57"/>
    </row>
    <row r="734" spans="1:74" ht="9.75" customHeight="1">
      <c r="A734" s="1"/>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8"/>
      <c r="AG734" s="58"/>
      <c r="AH734" s="58"/>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c r="BH734" s="57"/>
      <c r="BI734" s="57"/>
      <c r="BJ734" s="57"/>
      <c r="BK734" s="57"/>
      <c r="BL734" s="57"/>
      <c r="BM734" s="58"/>
      <c r="BN734" s="58"/>
      <c r="BO734" s="57"/>
      <c r="BP734" s="57"/>
      <c r="BQ734" s="57"/>
      <c r="BR734" s="57"/>
      <c r="BS734" s="57"/>
      <c r="BT734" s="57"/>
      <c r="BU734" s="57"/>
      <c r="BV734" s="57"/>
    </row>
    <row r="735" spans="1:74" ht="9.75" customHeight="1">
      <c r="A735" s="1"/>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8"/>
      <c r="AG735" s="58"/>
      <c r="AH735" s="58"/>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c r="BH735" s="57"/>
      <c r="BI735" s="57"/>
      <c r="BJ735" s="57"/>
      <c r="BK735" s="57"/>
      <c r="BL735" s="57"/>
      <c r="BM735" s="58"/>
      <c r="BN735" s="58"/>
      <c r="BO735" s="57"/>
      <c r="BP735" s="57"/>
      <c r="BQ735" s="57"/>
      <c r="BR735" s="57"/>
      <c r="BS735" s="57"/>
      <c r="BT735" s="57"/>
      <c r="BU735" s="57"/>
      <c r="BV735" s="57"/>
    </row>
    <row r="736" spans="1:74" ht="9.75" customHeight="1">
      <c r="A736" s="1"/>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8"/>
      <c r="AG736" s="58"/>
      <c r="AH736" s="58"/>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c r="BH736" s="57"/>
      <c r="BI736" s="57"/>
      <c r="BJ736" s="57"/>
      <c r="BK736" s="57"/>
      <c r="BL736" s="57"/>
      <c r="BM736" s="58"/>
      <c r="BN736" s="58"/>
      <c r="BO736" s="57"/>
      <c r="BP736" s="57"/>
      <c r="BQ736" s="57"/>
      <c r="BR736" s="57"/>
      <c r="BS736" s="57"/>
      <c r="BT736" s="57"/>
      <c r="BU736" s="57"/>
      <c r="BV736" s="57"/>
    </row>
    <row r="737" spans="1:74" ht="9.75" customHeight="1">
      <c r="A737" s="1"/>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8"/>
      <c r="AG737" s="58"/>
      <c r="AH737" s="58"/>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c r="BH737" s="57"/>
      <c r="BI737" s="57"/>
      <c r="BJ737" s="57"/>
      <c r="BK737" s="57"/>
      <c r="BL737" s="57"/>
      <c r="BM737" s="58"/>
      <c r="BN737" s="58"/>
      <c r="BO737" s="57"/>
      <c r="BP737" s="57"/>
      <c r="BQ737" s="57"/>
      <c r="BR737" s="57"/>
      <c r="BS737" s="57"/>
      <c r="BT737" s="57"/>
      <c r="BU737" s="57"/>
      <c r="BV737" s="57"/>
    </row>
    <row r="738" spans="1:74" ht="9.75" customHeight="1">
      <c r="A738" s="1"/>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8"/>
      <c r="AG738" s="58"/>
      <c r="AH738" s="58"/>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c r="BH738" s="57"/>
      <c r="BI738" s="57"/>
      <c r="BJ738" s="57"/>
      <c r="BK738" s="57"/>
      <c r="BL738" s="57"/>
      <c r="BM738" s="58"/>
      <c r="BN738" s="58"/>
      <c r="BO738" s="57"/>
      <c r="BP738" s="57"/>
      <c r="BQ738" s="57"/>
      <c r="BR738" s="57"/>
      <c r="BS738" s="57"/>
      <c r="BT738" s="57"/>
      <c r="BU738" s="57"/>
      <c r="BV738" s="57"/>
    </row>
    <row r="739" spans="1:74" ht="9.75" customHeight="1">
      <c r="A739" s="1"/>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8"/>
      <c r="AG739" s="58"/>
      <c r="AH739" s="58"/>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c r="BH739" s="57"/>
      <c r="BI739" s="57"/>
      <c r="BJ739" s="57"/>
      <c r="BK739" s="57"/>
      <c r="BL739" s="57"/>
      <c r="BM739" s="58"/>
      <c r="BN739" s="58"/>
      <c r="BO739" s="57"/>
      <c r="BP739" s="57"/>
      <c r="BQ739" s="57"/>
      <c r="BR739" s="57"/>
      <c r="BS739" s="57"/>
      <c r="BT739" s="57"/>
      <c r="BU739" s="57"/>
      <c r="BV739" s="57"/>
    </row>
    <row r="740" spans="1:74" ht="9.75" customHeight="1">
      <c r="A740" s="1"/>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8"/>
      <c r="AG740" s="58"/>
      <c r="AH740" s="58"/>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c r="BH740" s="57"/>
      <c r="BI740" s="57"/>
      <c r="BJ740" s="57"/>
      <c r="BK740" s="57"/>
      <c r="BL740" s="57"/>
      <c r="BM740" s="58"/>
      <c r="BN740" s="58"/>
      <c r="BO740" s="57"/>
      <c r="BP740" s="57"/>
      <c r="BQ740" s="57"/>
      <c r="BR740" s="57"/>
      <c r="BS740" s="57"/>
      <c r="BT740" s="57"/>
      <c r="BU740" s="57"/>
      <c r="BV740" s="57"/>
    </row>
    <row r="741" spans="1:74" ht="9.75" customHeight="1">
      <c r="A741" s="1"/>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8"/>
      <c r="AG741" s="58"/>
      <c r="AH741" s="58"/>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c r="BH741" s="57"/>
      <c r="BI741" s="57"/>
      <c r="BJ741" s="57"/>
      <c r="BK741" s="57"/>
      <c r="BL741" s="57"/>
      <c r="BM741" s="58"/>
      <c r="BN741" s="58"/>
      <c r="BO741" s="57"/>
      <c r="BP741" s="57"/>
      <c r="BQ741" s="57"/>
      <c r="BR741" s="57"/>
      <c r="BS741" s="57"/>
      <c r="BT741" s="57"/>
      <c r="BU741" s="57"/>
      <c r="BV741" s="57"/>
    </row>
    <row r="742" spans="1:74" ht="9.75" customHeight="1">
      <c r="A742" s="1"/>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8"/>
      <c r="AG742" s="58"/>
      <c r="AH742" s="58"/>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c r="BH742" s="57"/>
      <c r="BI742" s="57"/>
      <c r="BJ742" s="57"/>
      <c r="BK742" s="57"/>
      <c r="BL742" s="57"/>
      <c r="BM742" s="58"/>
      <c r="BN742" s="58"/>
      <c r="BO742" s="57"/>
      <c r="BP742" s="57"/>
      <c r="BQ742" s="57"/>
      <c r="BR742" s="57"/>
      <c r="BS742" s="57"/>
      <c r="BT742" s="57"/>
      <c r="BU742" s="57"/>
      <c r="BV742" s="57"/>
    </row>
    <row r="743" spans="1:74" ht="9.75" customHeight="1">
      <c r="A743" s="1"/>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8"/>
      <c r="AG743" s="58"/>
      <c r="AH743" s="58"/>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c r="BH743" s="57"/>
      <c r="BI743" s="57"/>
      <c r="BJ743" s="57"/>
      <c r="BK743" s="57"/>
      <c r="BL743" s="57"/>
      <c r="BM743" s="58"/>
      <c r="BN743" s="58"/>
      <c r="BO743" s="57"/>
      <c r="BP743" s="57"/>
      <c r="BQ743" s="57"/>
      <c r="BR743" s="57"/>
      <c r="BS743" s="57"/>
      <c r="BT743" s="57"/>
      <c r="BU743" s="57"/>
      <c r="BV743" s="57"/>
    </row>
    <row r="744" spans="1:74" ht="9.75" customHeight="1">
      <c r="A744" s="1"/>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8"/>
      <c r="AG744" s="58"/>
      <c r="AH744" s="58"/>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c r="BH744" s="57"/>
      <c r="BI744" s="57"/>
      <c r="BJ744" s="57"/>
      <c r="BK744" s="57"/>
      <c r="BL744" s="57"/>
      <c r="BM744" s="58"/>
      <c r="BN744" s="58"/>
      <c r="BO744" s="57"/>
      <c r="BP744" s="57"/>
      <c r="BQ744" s="57"/>
      <c r="BR744" s="57"/>
      <c r="BS744" s="57"/>
      <c r="BT744" s="57"/>
      <c r="BU744" s="57"/>
      <c r="BV744" s="57"/>
    </row>
    <row r="745" spans="1:74" ht="9.75" customHeight="1">
      <c r="A745" s="1"/>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8"/>
      <c r="AG745" s="58"/>
      <c r="AH745" s="58"/>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c r="BH745" s="57"/>
      <c r="BI745" s="57"/>
      <c r="BJ745" s="57"/>
      <c r="BK745" s="57"/>
      <c r="BL745" s="57"/>
      <c r="BM745" s="58"/>
      <c r="BN745" s="58"/>
      <c r="BO745" s="57"/>
      <c r="BP745" s="57"/>
      <c r="BQ745" s="57"/>
      <c r="BR745" s="57"/>
      <c r="BS745" s="57"/>
      <c r="BT745" s="57"/>
      <c r="BU745" s="57"/>
      <c r="BV745" s="57"/>
    </row>
    <row r="746" spans="1:74" ht="9.75" customHeight="1">
      <c r="A746" s="1"/>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8"/>
      <c r="AG746" s="58"/>
      <c r="AH746" s="58"/>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c r="BH746" s="57"/>
      <c r="BI746" s="57"/>
      <c r="BJ746" s="57"/>
      <c r="BK746" s="57"/>
      <c r="BL746" s="57"/>
      <c r="BM746" s="58"/>
      <c r="BN746" s="58"/>
      <c r="BO746" s="57"/>
      <c r="BP746" s="57"/>
      <c r="BQ746" s="57"/>
      <c r="BR746" s="57"/>
      <c r="BS746" s="57"/>
      <c r="BT746" s="57"/>
      <c r="BU746" s="57"/>
      <c r="BV746" s="57"/>
    </row>
    <row r="747" spans="1:74" ht="9.75" customHeight="1">
      <c r="A747" s="1"/>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8"/>
      <c r="AG747" s="58"/>
      <c r="AH747" s="58"/>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c r="BH747" s="57"/>
      <c r="BI747" s="57"/>
      <c r="BJ747" s="57"/>
      <c r="BK747" s="57"/>
      <c r="BL747" s="57"/>
      <c r="BM747" s="58"/>
      <c r="BN747" s="58"/>
      <c r="BO747" s="57"/>
      <c r="BP747" s="57"/>
      <c r="BQ747" s="57"/>
      <c r="BR747" s="57"/>
      <c r="BS747" s="57"/>
      <c r="BT747" s="57"/>
      <c r="BU747" s="57"/>
      <c r="BV747" s="57"/>
    </row>
    <row r="748" spans="1:74" ht="9.75" customHeight="1">
      <c r="A748" s="1"/>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8"/>
      <c r="AG748" s="58"/>
      <c r="AH748" s="58"/>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c r="BH748" s="57"/>
      <c r="BI748" s="57"/>
      <c r="BJ748" s="57"/>
      <c r="BK748" s="57"/>
      <c r="BL748" s="57"/>
      <c r="BM748" s="58"/>
      <c r="BN748" s="58"/>
      <c r="BO748" s="57"/>
      <c r="BP748" s="57"/>
      <c r="BQ748" s="57"/>
      <c r="BR748" s="57"/>
      <c r="BS748" s="57"/>
      <c r="BT748" s="57"/>
      <c r="BU748" s="57"/>
      <c r="BV748" s="57"/>
    </row>
    <row r="749" spans="1:74" ht="9.75" customHeight="1">
      <c r="A749" s="1"/>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8"/>
      <c r="AG749" s="58"/>
      <c r="AH749" s="58"/>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c r="BH749" s="57"/>
      <c r="BI749" s="57"/>
      <c r="BJ749" s="57"/>
      <c r="BK749" s="57"/>
      <c r="BL749" s="57"/>
      <c r="BM749" s="58"/>
      <c r="BN749" s="58"/>
      <c r="BO749" s="57"/>
      <c r="BP749" s="57"/>
      <c r="BQ749" s="57"/>
      <c r="BR749" s="57"/>
      <c r="BS749" s="57"/>
      <c r="BT749" s="57"/>
      <c r="BU749" s="57"/>
      <c r="BV749" s="57"/>
    </row>
    <row r="750" spans="1:74" ht="9.75" customHeight="1">
      <c r="A750" s="1"/>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8"/>
      <c r="AG750" s="58"/>
      <c r="AH750" s="58"/>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c r="BH750" s="57"/>
      <c r="BI750" s="57"/>
      <c r="BJ750" s="57"/>
      <c r="BK750" s="57"/>
      <c r="BL750" s="57"/>
      <c r="BM750" s="58"/>
      <c r="BN750" s="58"/>
      <c r="BO750" s="57"/>
      <c r="BP750" s="57"/>
      <c r="BQ750" s="57"/>
      <c r="BR750" s="57"/>
      <c r="BS750" s="57"/>
      <c r="BT750" s="57"/>
      <c r="BU750" s="57"/>
      <c r="BV750" s="57"/>
    </row>
    <row r="751" spans="1:74" ht="9.75" customHeight="1">
      <c r="A751" s="1"/>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8"/>
      <c r="AG751" s="58"/>
      <c r="AH751" s="58"/>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c r="BH751" s="57"/>
      <c r="BI751" s="57"/>
      <c r="BJ751" s="57"/>
      <c r="BK751" s="57"/>
      <c r="BL751" s="57"/>
      <c r="BM751" s="58"/>
      <c r="BN751" s="58"/>
      <c r="BO751" s="57"/>
      <c r="BP751" s="57"/>
      <c r="BQ751" s="57"/>
      <c r="BR751" s="57"/>
      <c r="BS751" s="57"/>
      <c r="BT751" s="57"/>
      <c r="BU751" s="57"/>
      <c r="BV751" s="57"/>
    </row>
    <row r="752" spans="1:74" ht="9.75" customHeight="1">
      <c r="A752" s="1"/>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8"/>
      <c r="AG752" s="58"/>
      <c r="AH752" s="58"/>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c r="BH752" s="57"/>
      <c r="BI752" s="57"/>
      <c r="BJ752" s="57"/>
      <c r="BK752" s="57"/>
      <c r="BL752" s="57"/>
      <c r="BM752" s="58"/>
      <c r="BN752" s="58"/>
      <c r="BO752" s="57"/>
      <c r="BP752" s="57"/>
      <c r="BQ752" s="57"/>
      <c r="BR752" s="57"/>
      <c r="BS752" s="57"/>
      <c r="BT752" s="57"/>
      <c r="BU752" s="57"/>
      <c r="BV752" s="57"/>
    </row>
    <row r="753" spans="1:74" ht="9.75" customHeight="1">
      <c r="A753" s="1"/>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8"/>
      <c r="AG753" s="58"/>
      <c r="AH753" s="58"/>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c r="BH753" s="57"/>
      <c r="BI753" s="57"/>
      <c r="BJ753" s="57"/>
      <c r="BK753" s="57"/>
      <c r="BL753" s="57"/>
      <c r="BM753" s="58"/>
      <c r="BN753" s="58"/>
      <c r="BO753" s="57"/>
      <c r="BP753" s="57"/>
      <c r="BQ753" s="57"/>
      <c r="BR753" s="57"/>
      <c r="BS753" s="57"/>
      <c r="BT753" s="57"/>
      <c r="BU753" s="57"/>
      <c r="BV753" s="57"/>
    </row>
    <row r="754" spans="1:74" ht="9.75" customHeight="1">
      <c r="A754" s="1"/>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8"/>
      <c r="AG754" s="58"/>
      <c r="AH754" s="58"/>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c r="BH754" s="57"/>
      <c r="BI754" s="57"/>
      <c r="BJ754" s="57"/>
      <c r="BK754" s="57"/>
      <c r="BL754" s="57"/>
      <c r="BM754" s="58"/>
      <c r="BN754" s="58"/>
      <c r="BO754" s="57"/>
      <c r="BP754" s="57"/>
      <c r="BQ754" s="57"/>
      <c r="BR754" s="57"/>
      <c r="BS754" s="57"/>
      <c r="BT754" s="57"/>
      <c r="BU754" s="57"/>
      <c r="BV754" s="57"/>
    </row>
    <row r="755" spans="1:74" ht="9.75" customHeight="1">
      <c r="A755" s="1"/>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8"/>
      <c r="AG755" s="58"/>
      <c r="AH755" s="58"/>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c r="BH755" s="57"/>
      <c r="BI755" s="57"/>
      <c r="BJ755" s="57"/>
      <c r="BK755" s="57"/>
      <c r="BL755" s="57"/>
      <c r="BM755" s="58"/>
      <c r="BN755" s="58"/>
      <c r="BO755" s="57"/>
      <c r="BP755" s="57"/>
      <c r="BQ755" s="57"/>
      <c r="BR755" s="57"/>
      <c r="BS755" s="57"/>
      <c r="BT755" s="57"/>
      <c r="BU755" s="57"/>
      <c r="BV755" s="57"/>
    </row>
    <row r="756" spans="1:74" ht="9.75" customHeight="1">
      <c r="A756" s="1"/>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8"/>
      <c r="AG756" s="58"/>
      <c r="AH756" s="58"/>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c r="BH756" s="57"/>
      <c r="BI756" s="57"/>
      <c r="BJ756" s="57"/>
      <c r="BK756" s="57"/>
      <c r="BL756" s="57"/>
      <c r="BM756" s="58"/>
      <c r="BN756" s="58"/>
      <c r="BO756" s="57"/>
      <c r="BP756" s="57"/>
      <c r="BQ756" s="57"/>
      <c r="BR756" s="57"/>
      <c r="BS756" s="57"/>
      <c r="BT756" s="57"/>
      <c r="BU756" s="57"/>
      <c r="BV756" s="57"/>
    </row>
    <row r="757" spans="1:74" ht="9.75" customHeight="1">
      <c r="A757" s="1"/>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8"/>
      <c r="AG757" s="58"/>
      <c r="AH757" s="58"/>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c r="BH757" s="57"/>
      <c r="BI757" s="57"/>
      <c r="BJ757" s="57"/>
      <c r="BK757" s="57"/>
      <c r="BL757" s="57"/>
      <c r="BM757" s="58"/>
      <c r="BN757" s="58"/>
      <c r="BO757" s="57"/>
      <c r="BP757" s="57"/>
      <c r="BQ757" s="57"/>
      <c r="BR757" s="57"/>
      <c r="BS757" s="57"/>
      <c r="BT757" s="57"/>
      <c r="BU757" s="57"/>
      <c r="BV757" s="57"/>
    </row>
    <row r="758" spans="1:74" ht="9.75" customHeight="1">
      <c r="A758" s="1"/>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8"/>
      <c r="AG758" s="58"/>
      <c r="AH758" s="58"/>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c r="BH758" s="57"/>
      <c r="BI758" s="57"/>
      <c r="BJ758" s="57"/>
      <c r="BK758" s="57"/>
      <c r="BL758" s="57"/>
      <c r="BM758" s="58"/>
      <c r="BN758" s="58"/>
      <c r="BO758" s="57"/>
      <c r="BP758" s="57"/>
      <c r="BQ758" s="57"/>
      <c r="BR758" s="57"/>
      <c r="BS758" s="57"/>
      <c r="BT758" s="57"/>
      <c r="BU758" s="57"/>
      <c r="BV758" s="57"/>
    </row>
    <row r="759" spans="1:74" ht="9.75" customHeight="1">
      <c r="A759" s="1"/>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8"/>
      <c r="AG759" s="58"/>
      <c r="AH759" s="58"/>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c r="BH759" s="57"/>
      <c r="BI759" s="57"/>
      <c r="BJ759" s="57"/>
      <c r="BK759" s="57"/>
      <c r="BL759" s="57"/>
      <c r="BM759" s="58"/>
      <c r="BN759" s="58"/>
      <c r="BO759" s="57"/>
      <c r="BP759" s="57"/>
      <c r="BQ759" s="57"/>
      <c r="BR759" s="57"/>
      <c r="BS759" s="57"/>
      <c r="BT759" s="57"/>
      <c r="BU759" s="57"/>
      <c r="BV759" s="57"/>
    </row>
    <row r="760" spans="1:74" ht="9.75" customHeight="1">
      <c r="A760" s="1"/>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8"/>
      <c r="AG760" s="58"/>
      <c r="AH760" s="58"/>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c r="BH760" s="57"/>
      <c r="BI760" s="57"/>
      <c r="BJ760" s="57"/>
      <c r="BK760" s="57"/>
      <c r="BL760" s="57"/>
      <c r="BM760" s="58"/>
      <c r="BN760" s="58"/>
      <c r="BO760" s="57"/>
      <c r="BP760" s="57"/>
      <c r="BQ760" s="57"/>
      <c r="BR760" s="57"/>
      <c r="BS760" s="57"/>
      <c r="BT760" s="57"/>
      <c r="BU760" s="57"/>
      <c r="BV760" s="57"/>
    </row>
    <row r="761" spans="1:74" ht="9.75" customHeight="1">
      <c r="A761" s="1"/>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8"/>
      <c r="AG761" s="58"/>
      <c r="AH761" s="58"/>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c r="BH761" s="57"/>
      <c r="BI761" s="57"/>
      <c r="BJ761" s="57"/>
      <c r="BK761" s="57"/>
      <c r="BL761" s="57"/>
      <c r="BM761" s="58"/>
      <c r="BN761" s="58"/>
      <c r="BO761" s="57"/>
      <c r="BP761" s="57"/>
      <c r="BQ761" s="57"/>
      <c r="BR761" s="57"/>
      <c r="BS761" s="57"/>
      <c r="BT761" s="57"/>
      <c r="BU761" s="57"/>
      <c r="BV761" s="57"/>
    </row>
    <row r="762" spans="1:74" ht="9.75" customHeight="1">
      <c r="A762" s="1"/>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8"/>
      <c r="AG762" s="58"/>
      <c r="AH762" s="58"/>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c r="BH762" s="57"/>
      <c r="BI762" s="57"/>
      <c r="BJ762" s="57"/>
      <c r="BK762" s="57"/>
      <c r="BL762" s="57"/>
      <c r="BM762" s="58"/>
      <c r="BN762" s="58"/>
      <c r="BO762" s="57"/>
      <c r="BP762" s="57"/>
      <c r="BQ762" s="57"/>
      <c r="BR762" s="57"/>
      <c r="BS762" s="57"/>
      <c r="BT762" s="57"/>
      <c r="BU762" s="57"/>
      <c r="BV762" s="57"/>
    </row>
    <row r="763" spans="1:74" ht="9.75" customHeight="1">
      <c r="A763" s="1"/>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8"/>
      <c r="AG763" s="58"/>
      <c r="AH763" s="58"/>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c r="BH763" s="57"/>
      <c r="BI763" s="57"/>
      <c r="BJ763" s="57"/>
      <c r="BK763" s="57"/>
      <c r="BL763" s="57"/>
      <c r="BM763" s="58"/>
      <c r="BN763" s="58"/>
      <c r="BO763" s="57"/>
      <c r="BP763" s="57"/>
      <c r="BQ763" s="57"/>
      <c r="BR763" s="57"/>
      <c r="BS763" s="57"/>
      <c r="BT763" s="57"/>
      <c r="BU763" s="57"/>
      <c r="BV763" s="57"/>
    </row>
    <row r="764" spans="1:74" ht="9.75" customHeight="1">
      <c r="A764" s="1"/>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8"/>
      <c r="AG764" s="58"/>
      <c r="AH764" s="58"/>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c r="BH764" s="57"/>
      <c r="BI764" s="57"/>
      <c r="BJ764" s="57"/>
      <c r="BK764" s="57"/>
      <c r="BL764" s="57"/>
      <c r="BM764" s="58"/>
      <c r="BN764" s="58"/>
      <c r="BO764" s="57"/>
      <c r="BP764" s="57"/>
      <c r="BQ764" s="57"/>
      <c r="BR764" s="57"/>
      <c r="BS764" s="57"/>
      <c r="BT764" s="57"/>
      <c r="BU764" s="57"/>
      <c r="BV764" s="57"/>
    </row>
    <row r="765" spans="1:74" ht="9.75" customHeight="1">
      <c r="A765" s="1"/>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8"/>
      <c r="AG765" s="58"/>
      <c r="AH765" s="58"/>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c r="BH765" s="57"/>
      <c r="BI765" s="57"/>
      <c r="BJ765" s="57"/>
      <c r="BK765" s="57"/>
      <c r="BL765" s="57"/>
      <c r="BM765" s="58"/>
      <c r="BN765" s="58"/>
      <c r="BO765" s="57"/>
      <c r="BP765" s="57"/>
      <c r="BQ765" s="57"/>
      <c r="BR765" s="57"/>
      <c r="BS765" s="57"/>
      <c r="BT765" s="57"/>
      <c r="BU765" s="57"/>
      <c r="BV765" s="57"/>
    </row>
    <row r="766" spans="1:74" ht="9.75" customHeight="1">
      <c r="A766" s="1"/>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8"/>
      <c r="AG766" s="58"/>
      <c r="AH766" s="58"/>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c r="BH766" s="57"/>
      <c r="BI766" s="57"/>
      <c r="BJ766" s="57"/>
      <c r="BK766" s="57"/>
      <c r="BL766" s="57"/>
      <c r="BM766" s="58"/>
      <c r="BN766" s="58"/>
      <c r="BO766" s="57"/>
      <c r="BP766" s="57"/>
      <c r="BQ766" s="57"/>
      <c r="BR766" s="57"/>
      <c r="BS766" s="57"/>
      <c r="BT766" s="57"/>
      <c r="BU766" s="57"/>
      <c r="BV766" s="57"/>
    </row>
    <row r="767" spans="1:74" ht="9.75" customHeight="1">
      <c r="A767" s="1"/>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8"/>
      <c r="AG767" s="58"/>
      <c r="AH767" s="58"/>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c r="BH767" s="57"/>
      <c r="BI767" s="57"/>
      <c r="BJ767" s="57"/>
      <c r="BK767" s="57"/>
      <c r="BL767" s="57"/>
      <c r="BM767" s="58"/>
      <c r="BN767" s="58"/>
      <c r="BO767" s="57"/>
      <c r="BP767" s="57"/>
      <c r="BQ767" s="57"/>
      <c r="BR767" s="57"/>
      <c r="BS767" s="57"/>
      <c r="BT767" s="57"/>
      <c r="BU767" s="57"/>
      <c r="BV767" s="57"/>
    </row>
    <row r="768" spans="1:74" ht="9.75" customHeight="1">
      <c r="A768" s="1"/>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8"/>
      <c r="AG768" s="58"/>
      <c r="AH768" s="58"/>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c r="BH768" s="57"/>
      <c r="BI768" s="57"/>
      <c r="BJ768" s="57"/>
      <c r="BK768" s="57"/>
      <c r="BL768" s="57"/>
      <c r="BM768" s="58"/>
      <c r="BN768" s="58"/>
      <c r="BO768" s="57"/>
      <c r="BP768" s="57"/>
      <c r="BQ768" s="57"/>
      <c r="BR768" s="57"/>
      <c r="BS768" s="57"/>
      <c r="BT768" s="57"/>
      <c r="BU768" s="57"/>
      <c r="BV768" s="57"/>
    </row>
    <row r="769" spans="1:74" ht="9.75" customHeight="1">
      <c r="A769" s="1"/>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8"/>
      <c r="AG769" s="58"/>
      <c r="AH769" s="58"/>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c r="BH769" s="57"/>
      <c r="BI769" s="57"/>
      <c r="BJ769" s="57"/>
      <c r="BK769" s="57"/>
      <c r="BL769" s="57"/>
      <c r="BM769" s="58"/>
      <c r="BN769" s="58"/>
      <c r="BO769" s="57"/>
      <c r="BP769" s="57"/>
      <c r="BQ769" s="57"/>
      <c r="BR769" s="57"/>
      <c r="BS769" s="57"/>
      <c r="BT769" s="57"/>
      <c r="BU769" s="57"/>
      <c r="BV769" s="57"/>
    </row>
    <row r="770" spans="1:74" ht="9.75" customHeight="1">
      <c r="A770" s="1"/>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8"/>
      <c r="AG770" s="58"/>
      <c r="AH770" s="58"/>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c r="BH770" s="57"/>
      <c r="BI770" s="57"/>
      <c r="BJ770" s="57"/>
      <c r="BK770" s="57"/>
      <c r="BL770" s="57"/>
      <c r="BM770" s="58"/>
      <c r="BN770" s="58"/>
      <c r="BO770" s="57"/>
      <c r="BP770" s="57"/>
      <c r="BQ770" s="57"/>
      <c r="BR770" s="57"/>
      <c r="BS770" s="57"/>
      <c r="BT770" s="57"/>
      <c r="BU770" s="57"/>
      <c r="BV770" s="57"/>
    </row>
    <row r="771" spans="1:74" ht="9.75" customHeight="1">
      <c r="A771" s="1"/>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8"/>
      <c r="AG771" s="58"/>
      <c r="AH771" s="58"/>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c r="BH771" s="57"/>
      <c r="BI771" s="57"/>
      <c r="BJ771" s="57"/>
      <c r="BK771" s="57"/>
      <c r="BL771" s="57"/>
      <c r="BM771" s="58"/>
      <c r="BN771" s="58"/>
      <c r="BO771" s="57"/>
      <c r="BP771" s="57"/>
      <c r="BQ771" s="57"/>
      <c r="BR771" s="57"/>
      <c r="BS771" s="57"/>
      <c r="BT771" s="57"/>
      <c r="BU771" s="57"/>
      <c r="BV771" s="57"/>
    </row>
    <row r="772" spans="1:74" ht="9.75" customHeight="1">
      <c r="A772" s="1"/>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8"/>
      <c r="AG772" s="58"/>
      <c r="AH772" s="58"/>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c r="BH772" s="57"/>
      <c r="BI772" s="57"/>
      <c r="BJ772" s="57"/>
      <c r="BK772" s="57"/>
      <c r="BL772" s="57"/>
      <c r="BM772" s="58"/>
      <c r="BN772" s="58"/>
      <c r="BO772" s="57"/>
      <c r="BP772" s="57"/>
      <c r="BQ772" s="57"/>
      <c r="BR772" s="57"/>
      <c r="BS772" s="57"/>
      <c r="BT772" s="57"/>
      <c r="BU772" s="57"/>
      <c r="BV772" s="57"/>
    </row>
    <row r="773" spans="1:74" ht="9.75" customHeight="1">
      <c r="A773" s="1"/>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8"/>
      <c r="AG773" s="58"/>
      <c r="AH773" s="58"/>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c r="BH773" s="57"/>
      <c r="BI773" s="57"/>
      <c r="BJ773" s="57"/>
      <c r="BK773" s="57"/>
      <c r="BL773" s="57"/>
      <c r="BM773" s="58"/>
      <c r="BN773" s="58"/>
      <c r="BO773" s="57"/>
      <c r="BP773" s="57"/>
      <c r="BQ773" s="57"/>
      <c r="BR773" s="57"/>
      <c r="BS773" s="57"/>
      <c r="BT773" s="57"/>
      <c r="BU773" s="57"/>
      <c r="BV773" s="57"/>
    </row>
    <row r="774" spans="1:74" ht="9.75" customHeight="1">
      <c r="A774" s="1"/>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8"/>
      <c r="AG774" s="58"/>
      <c r="AH774" s="58"/>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c r="BH774" s="57"/>
      <c r="BI774" s="57"/>
      <c r="BJ774" s="57"/>
      <c r="BK774" s="57"/>
      <c r="BL774" s="57"/>
      <c r="BM774" s="58"/>
      <c r="BN774" s="58"/>
      <c r="BO774" s="57"/>
      <c r="BP774" s="57"/>
      <c r="BQ774" s="57"/>
      <c r="BR774" s="57"/>
      <c r="BS774" s="57"/>
      <c r="BT774" s="57"/>
      <c r="BU774" s="57"/>
      <c r="BV774" s="57"/>
    </row>
    <row r="775" spans="1:74" ht="9.75" customHeight="1">
      <c r="A775" s="1"/>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8"/>
      <c r="AG775" s="58"/>
      <c r="AH775" s="58"/>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c r="BH775" s="57"/>
      <c r="BI775" s="57"/>
      <c r="BJ775" s="57"/>
      <c r="BK775" s="57"/>
      <c r="BL775" s="57"/>
      <c r="BM775" s="58"/>
      <c r="BN775" s="58"/>
      <c r="BO775" s="57"/>
      <c r="BP775" s="57"/>
      <c r="BQ775" s="57"/>
      <c r="BR775" s="57"/>
      <c r="BS775" s="57"/>
      <c r="BT775" s="57"/>
      <c r="BU775" s="57"/>
      <c r="BV775" s="57"/>
    </row>
    <row r="776" spans="1:74" ht="9.75" customHeight="1">
      <c r="A776" s="1"/>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8"/>
      <c r="AG776" s="58"/>
      <c r="AH776" s="58"/>
      <c r="AI776" s="57"/>
      <c r="AJ776" s="57"/>
      <c r="AK776" s="57"/>
      <c r="AL776" s="57"/>
      <c r="AM776" s="57"/>
      <c r="AN776" s="57"/>
      <c r="AO776" s="57"/>
      <c r="AP776" s="57"/>
      <c r="AQ776" s="57"/>
      <c r="AR776" s="57"/>
      <c r="AS776" s="57"/>
      <c r="AT776" s="57"/>
      <c r="AU776" s="57"/>
      <c r="AV776" s="57"/>
      <c r="AW776" s="57"/>
      <c r="AX776" s="57"/>
      <c r="AY776" s="57"/>
      <c r="AZ776" s="57"/>
      <c r="BA776" s="57"/>
      <c r="BB776" s="57"/>
      <c r="BC776" s="57"/>
      <c r="BD776" s="57"/>
      <c r="BE776" s="57"/>
      <c r="BF776" s="57"/>
      <c r="BG776" s="57"/>
      <c r="BH776" s="57"/>
      <c r="BI776" s="57"/>
      <c r="BJ776" s="57"/>
      <c r="BK776" s="57"/>
      <c r="BL776" s="57"/>
      <c r="BM776" s="58"/>
      <c r="BN776" s="58"/>
      <c r="BO776" s="57"/>
      <c r="BP776" s="57"/>
      <c r="BQ776" s="57"/>
      <c r="BR776" s="57"/>
      <c r="BS776" s="57"/>
      <c r="BT776" s="57"/>
      <c r="BU776" s="57"/>
      <c r="BV776" s="57"/>
    </row>
    <row r="777" spans="1:74" ht="9.75" customHeight="1">
      <c r="A777" s="1"/>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8"/>
      <c r="AG777" s="58"/>
      <c r="AH777" s="58"/>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c r="BH777" s="57"/>
      <c r="BI777" s="57"/>
      <c r="BJ777" s="57"/>
      <c r="BK777" s="57"/>
      <c r="BL777" s="57"/>
      <c r="BM777" s="58"/>
      <c r="BN777" s="58"/>
      <c r="BO777" s="57"/>
      <c r="BP777" s="57"/>
      <c r="BQ777" s="57"/>
      <c r="BR777" s="57"/>
      <c r="BS777" s="57"/>
      <c r="BT777" s="57"/>
      <c r="BU777" s="57"/>
      <c r="BV777" s="57"/>
    </row>
    <row r="778" spans="1:74" ht="9.75" customHeight="1">
      <c r="A778" s="1"/>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8"/>
      <c r="AG778" s="58"/>
      <c r="AH778" s="58"/>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c r="BH778" s="57"/>
      <c r="BI778" s="57"/>
      <c r="BJ778" s="57"/>
      <c r="BK778" s="57"/>
      <c r="BL778" s="57"/>
      <c r="BM778" s="58"/>
      <c r="BN778" s="58"/>
      <c r="BO778" s="57"/>
      <c r="BP778" s="57"/>
      <c r="BQ778" s="57"/>
      <c r="BR778" s="57"/>
      <c r="BS778" s="57"/>
      <c r="BT778" s="57"/>
      <c r="BU778" s="57"/>
      <c r="BV778" s="57"/>
    </row>
    <row r="779" spans="1:74" ht="9.75" customHeight="1">
      <c r="A779" s="1"/>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8"/>
      <c r="AG779" s="58"/>
      <c r="AH779" s="58"/>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c r="BH779" s="57"/>
      <c r="BI779" s="57"/>
      <c r="BJ779" s="57"/>
      <c r="BK779" s="57"/>
      <c r="BL779" s="57"/>
      <c r="BM779" s="58"/>
      <c r="BN779" s="58"/>
      <c r="BO779" s="57"/>
      <c r="BP779" s="57"/>
      <c r="BQ779" s="57"/>
      <c r="BR779" s="57"/>
      <c r="BS779" s="57"/>
      <c r="BT779" s="57"/>
      <c r="BU779" s="57"/>
      <c r="BV779" s="57"/>
    </row>
    <row r="780" spans="1:74" ht="9.75" customHeight="1">
      <c r="A780" s="1"/>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8"/>
      <c r="AG780" s="58"/>
      <c r="AH780" s="58"/>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c r="BH780" s="57"/>
      <c r="BI780" s="57"/>
      <c r="BJ780" s="57"/>
      <c r="BK780" s="57"/>
      <c r="BL780" s="57"/>
      <c r="BM780" s="58"/>
      <c r="BN780" s="58"/>
      <c r="BO780" s="57"/>
      <c r="BP780" s="57"/>
      <c r="BQ780" s="57"/>
      <c r="BR780" s="57"/>
      <c r="BS780" s="57"/>
      <c r="BT780" s="57"/>
      <c r="BU780" s="57"/>
      <c r="BV780" s="57"/>
    </row>
    <row r="781" spans="1:74" ht="9.75" customHeight="1">
      <c r="A781" s="1"/>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8"/>
      <c r="AG781" s="58"/>
      <c r="AH781" s="58"/>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c r="BH781" s="57"/>
      <c r="BI781" s="57"/>
      <c r="BJ781" s="57"/>
      <c r="BK781" s="57"/>
      <c r="BL781" s="57"/>
      <c r="BM781" s="58"/>
      <c r="BN781" s="58"/>
      <c r="BO781" s="57"/>
      <c r="BP781" s="57"/>
      <c r="BQ781" s="57"/>
      <c r="BR781" s="57"/>
      <c r="BS781" s="57"/>
      <c r="BT781" s="57"/>
      <c r="BU781" s="57"/>
      <c r="BV781" s="57"/>
    </row>
    <row r="782" spans="1:74" ht="9.75" customHeight="1">
      <c r="A782" s="1"/>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8"/>
      <c r="AG782" s="58"/>
      <c r="AH782" s="58"/>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c r="BH782" s="57"/>
      <c r="BI782" s="57"/>
      <c r="BJ782" s="57"/>
      <c r="BK782" s="57"/>
      <c r="BL782" s="57"/>
      <c r="BM782" s="58"/>
      <c r="BN782" s="58"/>
      <c r="BO782" s="57"/>
      <c r="BP782" s="57"/>
      <c r="BQ782" s="57"/>
      <c r="BR782" s="57"/>
      <c r="BS782" s="57"/>
      <c r="BT782" s="57"/>
      <c r="BU782" s="57"/>
      <c r="BV782" s="57"/>
    </row>
    <row r="783" spans="1:74" ht="9.75" customHeight="1">
      <c r="A783" s="1"/>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8"/>
      <c r="AG783" s="58"/>
      <c r="AH783" s="58"/>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c r="BH783" s="57"/>
      <c r="BI783" s="57"/>
      <c r="BJ783" s="57"/>
      <c r="BK783" s="57"/>
      <c r="BL783" s="57"/>
      <c r="BM783" s="58"/>
      <c r="BN783" s="58"/>
      <c r="BO783" s="57"/>
      <c r="BP783" s="57"/>
      <c r="BQ783" s="57"/>
      <c r="BR783" s="57"/>
      <c r="BS783" s="57"/>
      <c r="BT783" s="57"/>
      <c r="BU783" s="57"/>
      <c r="BV783" s="57"/>
    </row>
    <row r="784" spans="1:74" ht="9.75" customHeight="1">
      <c r="A784" s="1"/>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8"/>
      <c r="AG784" s="58"/>
      <c r="AH784" s="58"/>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c r="BH784" s="57"/>
      <c r="BI784" s="57"/>
      <c r="BJ784" s="57"/>
      <c r="BK784" s="57"/>
      <c r="BL784" s="57"/>
      <c r="BM784" s="58"/>
      <c r="BN784" s="58"/>
      <c r="BO784" s="57"/>
      <c r="BP784" s="57"/>
      <c r="BQ784" s="57"/>
      <c r="BR784" s="57"/>
      <c r="BS784" s="57"/>
      <c r="BT784" s="57"/>
      <c r="BU784" s="57"/>
      <c r="BV784" s="57"/>
    </row>
    <row r="785" spans="1:74" ht="9.75" customHeight="1">
      <c r="A785" s="1"/>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8"/>
      <c r="AG785" s="58"/>
      <c r="AH785" s="58"/>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c r="BH785" s="57"/>
      <c r="BI785" s="57"/>
      <c r="BJ785" s="57"/>
      <c r="BK785" s="57"/>
      <c r="BL785" s="57"/>
      <c r="BM785" s="58"/>
      <c r="BN785" s="58"/>
      <c r="BO785" s="57"/>
      <c r="BP785" s="57"/>
      <c r="BQ785" s="57"/>
      <c r="BR785" s="57"/>
      <c r="BS785" s="57"/>
      <c r="BT785" s="57"/>
      <c r="BU785" s="57"/>
      <c r="BV785" s="57"/>
    </row>
    <row r="786" spans="1:74" ht="9.75" customHeight="1">
      <c r="A786" s="1"/>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8"/>
      <c r="AG786" s="58"/>
      <c r="AH786" s="58"/>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c r="BH786" s="57"/>
      <c r="BI786" s="57"/>
      <c r="BJ786" s="57"/>
      <c r="BK786" s="57"/>
      <c r="BL786" s="57"/>
      <c r="BM786" s="58"/>
      <c r="BN786" s="58"/>
      <c r="BO786" s="57"/>
      <c r="BP786" s="57"/>
      <c r="BQ786" s="57"/>
      <c r="BR786" s="57"/>
      <c r="BS786" s="57"/>
      <c r="BT786" s="57"/>
      <c r="BU786" s="57"/>
      <c r="BV786" s="57"/>
    </row>
    <row r="787" spans="1:74" ht="9.75" customHeight="1">
      <c r="A787" s="1"/>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8"/>
      <c r="AG787" s="58"/>
      <c r="AH787" s="58"/>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c r="BH787" s="57"/>
      <c r="BI787" s="57"/>
      <c r="BJ787" s="57"/>
      <c r="BK787" s="57"/>
      <c r="BL787" s="57"/>
      <c r="BM787" s="58"/>
      <c r="BN787" s="58"/>
      <c r="BO787" s="57"/>
      <c r="BP787" s="57"/>
      <c r="BQ787" s="57"/>
      <c r="BR787" s="57"/>
      <c r="BS787" s="57"/>
      <c r="BT787" s="57"/>
      <c r="BU787" s="57"/>
      <c r="BV787" s="57"/>
    </row>
    <row r="788" spans="1:74" ht="9.75" customHeight="1">
      <c r="A788" s="1"/>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8"/>
      <c r="AG788" s="58"/>
      <c r="AH788" s="58"/>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c r="BH788" s="57"/>
      <c r="BI788" s="57"/>
      <c r="BJ788" s="57"/>
      <c r="BK788" s="57"/>
      <c r="BL788" s="57"/>
      <c r="BM788" s="58"/>
      <c r="BN788" s="58"/>
      <c r="BO788" s="57"/>
      <c r="BP788" s="57"/>
      <c r="BQ788" s="57"/>
      <c r="BR788" s="57"/>
      <c r="BS788" s="57"/>
      <c r="BT788" s="57"/>
      <c r="BU788" s="57"/>
      <c r="BV788" s="57"/>
    </row>
    <row r="789" spans="1:74" ht="9.75" customHeight="1">
      <c r="A789" s="1"/>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8"/>
      <c r="AG789" s="58"/>
      <c r="AH789" s="58"/>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c r="BH789" s="57"/>
      <c r="BI789" s="57"/>
      <c r="BJ789" s="57"/>
      <c r="BK789" s="57"/>
      <c r="BL789" s="57"/>
      <c r="BM789" s="58"/>
      <c r="BN789" s="58"/>
      <c r="BO789" s="57"/>
      <c r="BP789" s="57"/>
      <c r="BQ789" s="57"/>
      <c r="BR789" s="57"/>
      <c r="BS789" s="57"/>
      <c r="BT789" s="57"/>
      <c r="BU789" s="57"/>
      <c r="BV789" s="57"/>
    </row>
    <row r="790" spans="1:74" ht="9.75" customHeight="1">
      <c r="A790" s="1"/>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8"/>
      <c r="AG790" s="58"/>
      <c r="AH790" s="58"/>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c r="BH790" s="57"/>
      <c r="BI790" s="57"/>
      <c r="BJ790" s="57"/>
      <c r="BK790" s="57"/>
      <c r="BL790" s="57"/>
      <c r="BM790" s="58"/>
      <c r="BN790" s="58"/>
      <c r="BO790" s="57"/>
      <c r="BP790" s="57"/>
      <c r="BQ790" s="57"/>
      <c r="BR790" s="57"/>
      <c r="BS790" s="57"/>
      <c r="BT790" s="57"/>
      <c r="BU790" s="57"/>
      <c r="BV790" s="57"/>
    </row>
    <row r="791" spans="1:74" ht="9.75" customHeight="1">
      <c r="A791" s="1"/>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8"/>
      <c r="AG791" s="58"/>
      <c r="AH791" s="58"/>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c r="BH791" s="57"/>
      <c r="BI791" s="57"/>
      <c r="BJ791" s="57"/>
      <c r="BK791" s="57"/>
      <c r="BL791" s="57"/>
      <c r="BM791" s="58"/>
      <c r="BN791" s="58"/>
      <c r="BO791" s="57"/>
      <c r="BP791" s="57"/>
      <c r="BQ791" s="57"/>
      <c r="BR791" s="57"/>
      <c r="BS791" s="57"/>
      <c r="BT791" s="57"/>
      <c r="BU791" s="57"/>
      <c r="BV791" s="57"/>
    </row>
    <row r="792" spans="1:74" ht="9.75" customHeight="1">
      <c r="A792" s="1"/>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8"/>
      <c r="AG792" s="58"/>
      <c r="AH792" s="58"/>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c r="BH792" s="57"/>
      <c r="BI792" s="57"/>
      <c r="BJ792" s="57"/>
      <c r="BK792" s="57"/>
      <c r="BL792" s="57"/>
      <c r="BM792" s="58"/>
      <c r="BN792" s="58"/>
      <c r="BO792" s="57"/>
      <c r="BP792" s="57"/>
      <c r="BQ792" s="57"/>
      <c r="BR792" s="57"/>
      <c r="BS792" s="57"/>
      <c r="BT792" s="57"/>
      <c r="BU792" s="57"/>
      <c r="BV792" s="57"/>
    </row>
    <row r="793" spans="1:74" ht="9.75" customHeight="1">
      <c r="A793" s="1"/>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8"/>
      <c r="AG793" s="58"/>
      <c r="AH793" s="58"/>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c r="BH793" s="57"/>
      <c r="BI793" s="57"/>
      <c r="BJ793" s="57"/>
      <c r="BK793" s="57"/>
      <c r="BL793" s="57"/>
      <c r="BM793" s="58"/>
      <c r="BN793" s="58"/>
      <c r="BO793" s="57"/>
      <c r="BP793" s="57"/>
      <c r="BQ793" s="57"/>
      <c r="BR793" s="57"/>
      <c r="BS793" s="57"/>
      <c r="BT793" s="57"/>
      <c r="BU793" s="57"/>
      <c r="BV793" s="57"/>
    </row>
    <row r="794" spans="1:74" ht="9.75" customHeight="1">
      <c r="A794" s="1"/>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8"/>
      <c r="AG794" s="58"/>
      <c r="AH794" s="58"/>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c r="BH794" s="57"/>
      <c r="BI794" s="57"/>
      <c r="BJ794" s="57"/>
      <c r="BK794" s="57"/>
      <c r="BL794" s="57"/>
      <c r="BM794" s="58"/>
      <c r="BN794" s="58"/>
      <c r="BO794" s="57"/>
      <c r="BP794" s="57"/>
      <c r="BQ794" s="57"/>
      <c r="BR794" s="57"/>
      <c r="BS794" s="57"/>
      <c r="BT794" s="57"/>
      <c r="BU794" s="57"/>
      <c r="BV794" s="57"/>
    </row>
    <row r="795" spans="1:74" ht="9.75" customHeight="1">
      <c r="A795" s="1"/>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8"/>
      <c r="AG795" s="58"/>
      <c r="AH795" s="58"/>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c r="BH795" s="57"/>
      <c r="BI795" s="57"/>
      <c r="BJ795" s="57"/>
      <c r="BK795" s="57"/>
      <c r="BL795" s="57"/>
      <c r="BM795" s="58"/>
      <c r="BN795" s="58"/>
      <c r="BO795" s="57"/>
      <c r="BP795" s="57"/>
      <c r="BQ795" s="57"/>
      <c r="BR795" s="57"/>
      <c r="BS795" s="57"/>
      <c r="BT795" s="57"/>
      <c r="BU795" s="57"/>
      <c r="BV795" s="57"/>
    </row>
    <row r="796" spans="1:74" ht="9.75" customHeight="1">
      <c r="A796" s="1"/>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8"/>
      <c r="AG796" s="58"/>
      <c r="AH796" s="58"/>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c r="BH796" s="57"/>
      <c r="BI796" s="57"/>
      <c r="BJ796" s="57"/>
      <c r="BK796" s="57"/>
      <c r="BL796" s="57"/>
      <c r="BM796" s="58"/>
      <c r="BN796" s="58"/>
      <c r="BO796" s="57"/>
      <c r="BP796" s="57"/>
      <c r="BQ796" s="57"/>
      <c r="BR796" s="57"/>
      <c r="BS796" s="57"/>
      <c r="BT796" s="57"/>
      <c r="BU796" s="57"/>
      <c r="BV796" s="57"/>
    </row>
    <row r="797" spans="1:74" ht="9.75" customHeight="1">
      <c r="A797" s="1"/>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8"/>
      <c r="AG797" s="58"/>
      <c r="AH797" s="58"/>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c r="BH797" s="57"/>
      <c r="BI797" s="57"/>
      <c r="BJ797" s="57"/>
      <c r="BK797" s="57"/>
      <c r="BL797" s="57"/>
      <c r="BM797" s="58"/>
      <c r="BN797" s="58"/>
      <c r="BO797" s="57"/>
      <c r="BP797" s="57"/>
      <c r="BQ797" s="57"/>
      <c r="BR797" s="57"/>
      <c r="BS797" s="57"/>
      <c r="BT797" s="57"/>
      <c r="BU797" s="57"/>
      <c r="BV797" s="57"/>
    </row>
    <row r="798" spans="1:74" ht="9.75" customHeight="1">
      <c r="A798" s="1"/>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8"/>
      <c r="AG798" s="58"/>
      <c r="AH798" s="58"/>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c r="BH798" s="57"/>
      <c r="BI798" s="57"/>
      <c r="BJ798" s="57"/>
      <c r="BK798" s="57"/>
      <c r="BL798" s="57"/>
      <c r="BM798" s="58"/>
      <c r="BN798" s="58"/>
      <c r="BO798" s="57"/>
      <c r="BP798" s="57"/>
      <c r="BQ798" s="57"/>
      <c r="BR798" s="57"/>
      <c r="BS798" s="57"/>
      <c r="BT798" s="57"/>
      <c r="BU798" s="57"/>
      <c r="BV798" s="57"/>
    </row>
    <row r="799" spans="1:74" ht="9.75" customHeight="1">
      <c r="A799" s="1"/>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8"/>
      <c r="AG799" s="58"/>
      <c r="AH799" s="58"/>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c r="BH799" s="57"/>
      <c r="BI799" s="57"/>
      <c r="BJ799" s="57"/>
      <c r="BK799" s="57"/>
      <c r="BL799" s="57"/>
      <c r="BM799" s="58"/>
      <c r="BN799" s="58"/>
      <c r="BO799" s="57"/>
      <c r="BP799" s="57"/>
      <c r="BQ799" s="57"/>
      <c r="BR799" s="57"/>
      <c r="BS799" s="57"/>
      <c r="BT799" s="57"/>
      <c r="BU799" s="57"/>
      <c r="BV799" s="57"/>
    </row>
    <row r="800" spans="1:74" ht="9.75" customHeight="1">
      <c r="A800" s="1"/>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8"/>
      <c r="AG800" s="58"/>
      <c r="AH800" s="58"/>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c r="BH800" s="57"/>
      <c r="BI800" s="57"/>
      <c r="BJ800" s="57"/>
      <c r="BK800" s="57"/>
      <c r="BL800" s="57"/>
      <c r="BM800" s="58"/>
      <c r="BN800" s="58"/>
      <c r="BO800" s="57"/>
      <c r="BP800" s="57"/>
      <c r="BQ800" s="57"/>
      <c r="BR800" s="57"/>
      <c r="BS800" s="57"/>
      <c r="BT800" s="57"/>
      <c r="BU800" s="57"/>
      <c r="BV800" s="57"/>
    </row>
    <row r="801" spans="1:74" ht="9.75" customHeight="1">
      <c r="A801" s="1"/>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8"/>
      <c r="AG801" s="58"/>
      <c r="AH801" s="58"/>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c r="BH801" s="57"/>
      <c r="BI801" s="57"/>
      <c r="BJ801" s="57"/>
      <c r="BK801" s="57"/>
      <c r="BL801" s="57"/>
      <c r="BM801" s="58"/>
      <c r="BN801" s="58"/>
      <c r="BO801" s="57"/>
      <c r="BP801" s="57"/>
      <c r="BQ801" s="57"/>
      <c r="BR801" s="57"/>
      <c r="BS801" s="57"/>
      <c r="BT801" s="57"/>
      <c r="BU801" s="57"/>
      <c r="BV801" s="57"/>
    </row>
    <row r="802" spans="1:74" ht="9.75" customHeight="1">
      <c r="A802" s="1"/>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8"/>
      <c r="AG802" s="58"/>
      <c r="AH802" s="58"/>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c r="BH802" s="57"/>
      <c r="BI802" s="57"/>
      <c r="BJ802" s="57"/>
      <c r="BK802" s="57"/>
      <c r="BL802" s="57"/>
      <c r="BM802" s="58"/>
      <c r="BN802" s="58"/>
      <c r="BO802" s="57"/>
      <c r="BP802" s="57"/>
      <c r="BQ802" s="57"/>
      <c r="BR802" s="57"/>
      <c r="BS802" s="57"/>
      <c r="BT802" s="57"/>
      <c r="BU802" s="57"/>
      <c r="BV802" s="57"/>
    </row>
    <row r="803" spans="1:74" ht="9.75" customHeight="1">
      <c r="A803" s="1"/>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8"/>
      <c r="AG803" s="58"/>
      <c r="AH803" s="58"/>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c r="BH803" s="57"/>
      <c r="BI803" s="57"/>
      <c r="BJ803" s="57"/>
      <c r="BK803" s="57"/>
      <c r="BL803" s="57"/>
      <c r="BM803" s="58"/>
      <c r="BN803" s="58"/>
      <c r="BO803" s="57"/>
      <c r="BP803" s="57"/>
      <c r="BQ803" s="57"/>
      <c r="BR803" s="57"/>
      <c r="BS803" s="57"/>
      <c r="BT803" s="57"/>
      <c r="BU803" s="57"/>
      <c r="BV803" s="57"/>
    </row>
    <row r="804" spans="1:74" ht="9.75" customHeight="1">
      <c r="A804" s="1"/>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8"/>
      <c r="AG804" s="58"/>
      <c r="AH804" s="58"/>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c r="BH804" s="57"/>
      <c r="BI804" s="57"/>
      <c r="BJ804" s="57"/>
      <c r="BK804" s="57"/>
      <c r="BL804" s="57"/>
      <c r="BM804" s="58"/>
      <c r="BN804" s="58"/>
      <c r="BO804" s="57"/>
      <c r="BP804" s="57"/>
      <c r="BQ804" s="57"/>
      <c r="BR804" s="57"/>
      <c r="BS804" s="57"/>
      <c r="BT804" s="57"/>
      <c r="BU804" s="57"/>
      <c r="BV804" s="57"/>
    </row>
    <row r="805" spans="1:74" ht="9.75" customHeight="1">
      <c r="A805" s="1"/>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8"/>
      <c r="AG805" s="58"/>
      <c r="AH805" s="58"/>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c r="BH805" s="57"/>
      <c r="BI805" s="57"/>
      <c r="BJ805" s="57"/>
      <c r="BK805" s="57"/>
      <c r="BL805" s="57"/>
      <c r="BM805" s="58"/>
      <c r="BN805" s="58"/>
      <c r="BO805" s="57"/>
      <c r="BP805" s="57"/>
      <c r="BQ805" s="57"/>
      <c r="BR805" s="57"/>
      <c r="BS805" s="57"/>
      <c r="BT805" s="57"/>
      <c r="BU805" s="57"/>
      <c r="BV805" s="57"/>
    </row>
    <row r="806" spans="1:74" ht="9.75" customHeight="1">
      <c r="A806" s="1"/>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8"/>
      <c r="AG806" s="58"/>
      <c r="AH806" s="58"/>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c r="BH806" s="57"/>
      <c r="BI806" s="57"/>
      <c r="BJ806" s="57"/>
      <c r="BK806" s="57"/>
      <c r="BL806" s="57"/>
      <c r="BM806" s="58"/>
      <c r="BN806" s="58"/>
      <c r="BO806" s="57"/>
      <c r="BP806" s="57"/>
      <c r="BQ806" s="57"/>
      <c r="BR806" s="57"/>
      <c r="BS806" s="57"/>
      <c r="BT806" s="57"/>
      <c r="BU806" s="57"/>
      <c r="BV806" s="57"/>
    </row>
    <row r="807" spans="1:74" ht="9.75" customHeight="1">
      <c r="A807" s="1"/>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8"/>
      <c r="AG807" s="58"/>
      <c r="AH807" s="58"/>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c r="BH807" s="57"/>
      <c r="BI807" s="57"/>
      <c r="BJ807" s="57"/>
      <c r="BK807" s="57"/>
      <c r="BL807" s="57"/>
      <c r="BM807" s="58"/>
      <c r="BN807" s="58"/>
      <c r="BO807" s="57"/>
      <c r="BP807" s="57"/>
      <c r="BQ807" s="57"/>
      <c r="BR807" s="57"/>
      <c r="BS807" s="57"/>
      <c r="BT807" s="57"/>
      <c r="BU807" s="57"/>
      <c r="BV807" s="57"/>
    </row>
    <row r="808" spans="1:74" ht="9.75" customHeight="1">
      <c r="A808" s="1"/>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8"/>
      <c r="AG808" s="58"/>
      <c r="AH808" s="58"/>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c r="BH808" s="57"/>
      <c r="BI808" s="57"/>
      <c r="BJ808" s="57"/>
      <c r="BK808" s="57"/>
      <c r="BL808" s="57"/>
      <c r="BM808" s="58"/>
      <c r="BN808" s="58"/>
      <c r="BO808" s="57"/>
      <c r="BP808" s="57"/>
      <c r="BQ808" s="57"/>
      <c r="BR808" s="57"/>
      <c r="BS808" s="57"/>
      <c r="BT808" s="57"/>
      <c r="BU808" s="57"/>
      <c r="BV808" s="57"/>
    </row>
    <row r="809" spans="1:74" ht="9.75" customHeight="1">
      <c r="A809" s="1"/>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8"/>
      <c r="AG809" s="58"/>
      <c r="AH809" s="58"/>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c r="BH809" s="57"/>
      <c r="BI809" s="57"/>
      <c r="BJ809" s="57"/>
      <c r="BK809" s="57"/>
      <c r="BL809" s="57"/>
      <c r="BM809" s="58"/>
      <c r="BN809" s="58"/>
      <c r="BO809" s="57"/>
      <c r="BP809" s="57"/>
      <c r="BQ809" s="57"/>
      <c r="BR809" s="57"/>
      <c r="BS809" s="57"/>
      <c r="BT809" s="57"/>
      <c r="BU809" s="57"/>
      <c r="BV809" s="57"/>
    </row>
    <row r="810" spans="1:74" ht="9.75" customHeight="1">
      <c r="A810" s="1"/>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8"/>
      <c r="AG810" s="58"/>
      <c r="AH810" s="58"/>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c r="BH810" s="57"/>
      <c r="BI810" s="57"/>
      <c r="BJ810" s="57"/>
      <c r="BK810" s="57"/>
      <c r="BL810" s="57"/>
      <c r="BM810" s="58"/>
      <c r="BN810" s="58"/>
      <c r="BO810" s="57"/>
      <c r="BP810" s="57"/>
      <c r="BQ810" s="57"/>
      <c r="BR810" s="57"/>
      <c r="BS810" s="57"/>
      <c r="BT810" s="57"/>
      <c r="BU810" s="57"/>
      <c r="BV810" s="57"/>
    </row>
    <row r="811" spans="1:74" ht="9.75" customHeight="1">
      <c r="A811" s="1"/>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8"/>
      <c r="AG811" s="58"/>
      <c r="AH811" s="58"/>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c r="BH811" s="57"/>
      <c r="BI811" s="57"/>
      <c r="BJ811" s="57"/>
      <c r="BK811" s="57"/>
      <c r="BL811" s="57"/>
      <c r="BM811" s="58"/>
      <c r="BN811" s="58"/>
      <c r="BO811" s="57"/>
      <c r="BP811" s="57"/>
      <c r="BQ811" s="57"/>
      <c r="BR811" s="57"/>
      <c r="BS811" s="57"/>
      <c r="BT811" s="57"/>
      <c r="BU811" s="57"/>
      <c r="BV811" s="57"/>
    </row>
    <row r="812" spans="1:74" ht="9.75" customHeight="1">
      <c r="A812" s="1"/>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8"/>
      <c r="AG812" s="58"/>
      <c r="AH812" s="58"/>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c r="BH812" s="57"/>
      <c r="BI812" s="57"/>
      <c r="BJ812" s="57"/>
      <c r="BK812" s="57"/>
      <c r="BL812" s="57"/>
      <c r="BM812" s="58"/>
      <c r="BN812" s="58"/>
      <c r="BO812" s="57"/>
      <c r="BP812" s="57"/>
      <c r="BQ812" s="57"/>
      <c r="BR812" s="57"/>
      <c r="BS812" s="57"/>
      <c r="BT812" s="57"/>
      <c r="BU812" s="57"/>
      <c r="BV812" s="57"/>
    </row>
    <row r="813" spans="1:74" ht="9.75" customHeight="1">
      <c r="A813" s="1"/>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8"/>
      <c r="AG813" s="58"/>
      <c r="AH813" s="58"/>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c r="BH813" s="57"/>
      <c r="BI813" s="57"/>
      <c r="BJ813" s="57"/>
      <c r="BK813" s="57"/>
      <c r="BL813" s="57"/>
      <c r="BM813" s="58"/>
      <c r="BN813" s="58"/>
      <c r="BO813" s="57"/>
      <c r="BP813" s="57"/>
      <c r="BQ813" s="57"/>
      <c r="BR813" s="57"/>
      <c r="BS813" s="57"/>
      <c r="BT813" s="57"/>
      <c r="BU813" s="57"/>
      <c r="BV813" s="57"/>
    </row>
    <row r="814" spans="1:74" ht="9.75" customHeight="1">
      <c r="A814" s="1"/>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8"/>
      <c r="AG814" s="58"/>
      <c r="AH814" s="58"/>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c r="BH814" s="57"/>
      <c r="BI814" s="57"/>
      <c r="BJ814" s="57"/>
      <c r="BK814" s="57"/>
      <c r="BL814" s="57"/>
      <c r="BM814" s="58"/>
      <c r="BN814" s="58"/>
      <c r="BO814" s="57"/>
      <c r="BP814" s="57"/>
      <c r="BQ814" s="57"/>
      <c r="BR814" s="57"/>
      <c r="BS814" s="57"/>
      <c r="BT814" s="57"/>
      <c r="BU814" s="57"/>
      <c r="BV814" s="57"/>
    </row>
    <row r="815" spans="1:74" ht="9.75" customHeight="1">
      <c r="A815" s="1"/>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8"/>
      <c r="AG815" s="58"/>
      <c r="AH815" s="58"/>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c r="BH815" s="57"/>
      <c r="BI815" s="57"/>
      <c r="BJ815" s="57"/>
      <c r="BK815" s="57"/>
      <c r="BL815" s="57"/>
      <c r="BM815" s="58"/>
      <c r="BN815" s="58"/>
      <c r="BO815" s="57"/>
      <c r="BP815" s="57"/>
      <c r="BQ815" s="57"/>
      <c r="BR815" s="57"/>
      <c r="BS815" s="57"/>
      <c r="BT815" s="57"/>
      <c r="BU815" s="57"/>
      <c r="BV815" s="57"/>
    </row>
    <row r="816" spans="1:74" ht="9.75" customHeight="1">
      <c r="A816" s="1"/>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8"/>
      <c r="AG816" s="58"/>
      <c r="AH816" s="58"/>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c r="BH816" s="57"/>
      <c r="BI816" s="57"/>
      <c r="BJ816" s="57"/>
      <c r="BK816" s="57"/>
      <c r="BL816" s="57"/>
      <c r="BM816" s="58"/>
      <c r="BN816" s="58"/>
      <c r="BO816" s="57"/>
      <c r="BP816" s="57"/>
      <c r="BQ816" s="57"/>
      <c r="BR816" s="57"/>
      <c r="BS816" s="57"/>
      <c r="BT816" s="57"/>
      <c r="BU816" s="57"/>
      <c r="BV816" s="57"/>
    </row>
    <row r="817" spans="1:74" ht="9.75" customHeight="1">
      <c r="A817" s="1"/>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8"/>
      <c r="AG817" s="58"/>
      <c r="AH817" s="58"/>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c r="BH817" s="57"/>
      <c r="BI817" s="57"/>
      <c r="BJ817" s="57"/>
      <c r="BK817" s="57"/>
      <c r="BL817" s="57"/>
      <c r="BM817" s="58"/>
      <c r="BN817" s="58"/>
      <c r="BO817" s="57"/>
      <c r="BP817" s="57"/>
      <c r="BQ817" s="57"/>
      <c r="BR817" s="57"/>
      <c r="BS817" s="57"/>
      <c r="BT817" s="57"/>
      <c r="BU817" s="57"/>
      <c r="BV817" s="57"/>
    </row>
    <row r="818" spans="1:74" ht="9.75" customHeight="1">
      <c r="A818" s="1"/>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8"/>
      <c r="AG818" s="58"/>
      <c r="AH818" s="58"/>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c r="BH818" s="57"/>
      <c r="BI818" s="57"/>
      <c r="BJ818" s="57"/>
      <c r="BK818" s="57"/>
      <c r="BL818" s="57"/>
      <c r="BM818" s="58"/>
      <c r="BN818" s="58"/>
      <c r="BO818" s="57"/>
      <c r="BP818" s="57"/>
      <c r="BQ818" s="57"/>
      <c r="BR818" s="57"/>
      <c r="BS818" s="57"/>
      <c r="BT818" s="57"/>
      <c r="BU818" s="57"/>
      <c r="BV818" s="57"/>
    </row>
    <row r="819" spans="1:74" ht="9.75" customHeight="1">
      <c r="A819" s="1"/>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8"/>
      <c r="AG819" s="58"/>
      <c r="AH819" s="58"/>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c r="BH819" s="57"/>
      <c r="BI819" s="57"/>
      <c r="BJ819" s="57"/>
      <c r="BK819" s="57"/>
      <c r="BL819" s="57"/>
      <c r="BM819" s="58"/>
      <c r="BN819" s="58"/>
      <c r="BO819" s="57"/>
      <c r="BP819" s="57"/>
      <c r="BQ819" s="57"/>
      <c r="BR819" s="57"/>
      <c r="BS819" s="57"/>
      <c r="BT819" s="57"/>
      <c r="BU819" s="57"/>
      <c r="BV819" s="57"/>
    </row>
    <row r="820" spans="1:74" ht="9.75" customHeight="1">
      <c r="A820" s="1"/>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8"/>
      <c r="AG820" s="58"/>
      <c r="AH820" s="58"/>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c r="BH820" s="57"/>
      <c r="BI820" s="57"/>
      <c r="BJ820" s="57"/>
      <c r="BK820" s="57"/>
      <c r="BL820" s="57"/>
      <c r="BM820" s="58"/>
      <c r="BN820" s="58"/>
      <c r="BO820" s="57"/>
      <c r="BP820" s="57"/>
      <c r="BQ820" s="57"/>
      <c r="BR820" s="57"/>
      <c r="BS820" s="57"/>
      <c r="BT820" s="57"/>
      <c r="BU820" s="57"/>
      <c r="BV820" s="57"/>
    </row>
    <row r="821" spans="1:74" ht="9.75" customHeight="1">
      <c r="A821" s="1"/>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8"/>
      <c r="AG821" s="58"/>
      <c r="AH821" s="58"/>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c r="BH821" s="57"/>
      <c r="BI821" s="57"/>
      <c r="BJ821" s="57"/>
      <c r="BK821" s="57"/>
      <c r="BL821" s="57"/>
      <c r="BM821" s="58"/>
      <c r="BN821" s="58"/>
      <c r="BO821" s="57"/>
      <c r="BP821" s="57"/>
      <c r="BQ821" s="57"/>
      <c r="BR821" s="57"/>
      <c r="BS821" s="57"/>
      <c r="BT821" s="57"/>
      <c r="BU821" s="57"/>
      <c r="BV821" s="57"/>
    </row>
    <row r="822" spans="1:74" ht="9.75" customHeight="1">
      <c r="A822" s="1"/>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8"/>
      <c r="AG822" s="58"/>
      <c r="AH822" s="58"/>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c r="BH822" s="57"/>
      <c r="BI822" s="57"/>
      <c r="BJ822" s="57"/>
      <c r="BK822" s="57"/>
      <c r="BL822" s="57"/>
      <c r="BM822" s="58"/>
      <c r="BN822" s="58"/>
      <c r="BO822" s="57"/>
      <c r="BP822" s="57"/>
      <c r="BQ822" s="57"/>
      <c r="BR822" s="57"/>
      <c r="BS822" s="57"/>
      <c r="BT822" s="57"/>
      <c r="BU822" s="57"/>
      <c r="BV822" s="57"/>
    </row>
    <row r="823" spans="1:74" ht="9.75" customHeight="1">
      <c r="A823" s="1"/>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8"/>
      <c r="AG823" s="58"/>
      <c r="AH823" s="58"/>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c r="BH823" s="57"/>
      <c r="BI823" s="57"/>
      <c r="BJ823" s="57"/>
      <c r="BK823" s="57"/>
      <c r="BL823" s="57"/>
      <c r="BM823" s="58"/>
      <c r="BN823" s="58"/>
      <c r="BO823" s="57"/>
      <c r="BP823" s="57"/>
      <c r="BQ823" s="57"/>
      <c r="BR823" s="57"/>
      <c r="BS823" s="57"/>
      <c r="BT823" s="57"/>
      <c r="BU823" s="57"/>
      <c r="BV823" s="57"/>
    </row>
    <row r="824" spans="1:74" ht="9.75" customHeight="1">
      <c r="A824" s="1"/>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8"/>
      <c r="AG824" s="58"/>
      <c r="AH824" s="58"/>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c r="BH824" s="57"/>
      <c r="BI824" s="57"/>
      <c r="BJ824" s="57"/>
      <c r="BK824" s="57"/>
      <c r="BL824" s="57"/>
      <c r="BM824" s="58"/>
      <c r="BN824" s="58"/>
      <c r="BO824" s="57"/>
      <c r="BP824" s="57"/>
      <c r="BQ824" s="57"/>
      <c r="BR824" s="57"/>
      <c r="BS824" s="57"/>
      <c r="BT824" s="57"/>
      <c r="BU824" s="57"/>
      <c r="BV824" s="57"/>
    </row>
    <row r="825" spans="1:74" ht="9.75" customHeight="1">
      <c r="A825" s="1"/>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8"/>
      <c r="AG825" s="58"/>
      <c r="AH825" s="58"/>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c r="BH825" s="57"/>
      <c r="BI825" s="57"/>
      <c r="BJ825" s="57"/>
      <c r="BK825" s="57"/>
      <c r="BL825" s="57"/>
      <c r="BM825" s="58"/>
      <c r="BN825" s="58"/>
      <c r="BO825" s="57"/>
      <c r="BP825" s="57"/>
      <c r="BQ825" s="57"/>
      <c r="BR825" s="57"/>
      <c r="BS825" s="57"/>
      <c r="BT825" s="57"/>
      <c r="BU825" s="57"/>
      <c r="BV825" s="57"/>
    </row>
    <row r="826" spans="1:74" ht="9.75" customHeight="1">
      <c r="A826" s="1"/>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8"/>
      <c r="AG826" s="58"/>
      <c r="AH826" s="58"/>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c r="BH826" s="57"/>
      <c r="BI826" s="57"/>
      <c r="BJ826" s="57"/>
      <c r="BK826" s="57"/>
      <c r="BL826" s="57"/>
      <c r="BM826" s="58"/>
      <c r="BN826" s="58"/>
      <c r="BO826" s="57"/>
      <c r="BP826" s="57"/>
      <c r="BQ826" s="57"/>
      <c r="BR826" s="57"/>
      <c r="BS826" s="57"/>
      <c r="BT826" s="57"/>
      <c r="BU826" s="57"/>
      <c r="BV826" s="57"/>
    </row>
    <row r="827" spans="1:74" ht="9.75" customHeight="1">
      <c r="A827" s="1"/>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8"/>
      <c r="AG827" s="58"/>
      <c r="AH827" s="58"/>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c r="BH827" s="57"/>
      <c r="BI827" s="57"/>
      <c r="BJ827" s="57"/>
      <c r="BK827" s="57"/>
      <c r="BL827" s="57"/>
      <c r="BM827" s="58"/>
      <c r="BN827" s="58"/>
      <c r="BO827" s="57"/>
      <c r="BP827" s="57"/>
      <c r="BQ827" s="57"/>
      <c r="BR827" s="57"/>
      <c r="BS827" s="57"/>
      <c r="BT827" s="57"/>
      <c r="BU827" s="57"/>
      <c r="BV827" s="57"/>
    </row>
    <row r="828" spans="1:74" ht="9.75" customHeight="1">
      <c r="A828" s="1"/>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8"/>
      <c r="AG828" s="58"/>
      <c r="AH828" s="58"/>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c r="BH828" s="57"/>
      <c r="BI828" s="57"/>
      <c r="BJ828" s="57"/>
      <c r="BK828" s="57"/>
      <c r="BL828" s="57"/>
      <c r="BM828" s="58"/>
      <c r="BN828" s="58"/>
      <c r="BO828" s="57"/>
      <c r="BP828" s="57"/>
      <c r="BQ828" s="57"/>
      <c r="BR828" s="57"/>
      <c r="BS828" s="57"/>
      <c r="BT828" s="57"/>
      <c r="BU828" s="57"/>
      <c r="BV828" s="57"/>
    </row>
    <row r="829" spans="1:74" ht="9.75" customHeight="1">
      <c r="A829" s="1"/>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8"/>
      <c r="AG829" s="58"/>
      <c r="AH829" s="58"/>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c r="BH829" s="57"/>
      <c r="BI829" s="57"/>
      <c r="BJ829" s="57"/>
      <c r="BK829" s="57"/>
      <c r="BL829" s="57"/>
      <c r="BM829" s="58"/>
      <c r="BN829" s="58"/>
      <c r="BO829" s="57"/>
      <c r="BP829" s="57"/>
      <c r="BQ829" s="57"/>
      <c r="BR829" s="57"/>
      <c r="BS829" s="57"/>
      <c r="BT829" s="57"/>
      <c r="BU829" s="57"/>
      <c r="BV829" s="57"/>
    </row>
    <row r="830" spans="1:74" ht="9.75" customHeight="1">
      <c r="A830" s="1"/>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8"/>
      <c r="AG830" s="58"/>
      <c r="AH830" s="58"/>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c r="BH830" s="57"/>
      <c r="BI830" s="57"/>
      <c r="BJ830" s="57"/>
      <c r="BK830" s="57"/>
      <c r="BL830" s="57"/>
      <c r="BM830" s="58"/>
      <c r="BN830" s="58"/>
      <c r="BO830" s="57"/>
      <c r="BP830" s="57"/>
      <c r="BQ830" s="57"/>
      <c r="BR830" s="57"/>
      <c r="BS830" s="57"/>
      <c r="BT830" s="57"/>
      <c r="BU830" s="57"/>
      <c r="BV830" s="57"/>
    </row>
    <row r="831" spans="1:74" ht="9.75" customHeight="1">
      <c r="A831" s="1"/>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8"/>
      <c r="AG831" s="58"/>
      <c r="AH831" s="58"/>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c r="BH831" s="57"/>
      <c r="BI831" s="57"/>
      <c r="BJ831" s="57"/>
      <c r="BK831" s="57"/>
      <c r="BL831" s="57"/>
      <c r="BM831" s="58"/>
      <c r="BN831" s="58"/>
      <c r="BO831" s="57"/>
      <c r="BP831" s="57"/>
      <c r="BQ831" s="57"/>
      <c r="BR831" s="57"/>
      <c r="BS831" s="57"/>
      <c r="BT831" s="57"/>
      <c r="BU831" s="57"/>
      <c r="BV831" s="57"/>
    </row>
    <row r="832" spans="1:74" ht="9.75" customHeight="1">
      <c r="A832" s="1"/>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8"/>
      <c r="AG832" s="58"/>
      <c r="AH832" s="58"/>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c r="BH832" s="57"/>
      <c r="BI832" s="57"/>
      <c r="BJ832" s="57"/>
      <c r="BK832" s="57"/>
      <c r="BL832" s="57"/>
      <c r="BM832" s="58"/>
      <c r="BN832" s="58"/>
      <c r="BO832" s="57"/>
      <c r="BP832" s="57"/>
      <c r="BQ832" s="57"/>
      <c r="BR832" s="57"/>
      <c r="BS832" s="57"/>
      <c r="BT832" s="57"/>
      <c r="BU832" s="57"/>
      <c r="BV832" s="57"/>
    </row>
    <row r="833" spans="1:74" ht="9.75" customHeight="1">
      <c r="A833" s="1"/>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8"/>
      <c r="AG833" s="58"/>
      <c r="AH833" s="58"/>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c r="BH833" s="57"/>
      <c r="BI833" s="57"/>
      <c r="BJ833" s="57"/>
      <c r="BK833" s="57"/>
      <c r="BL833" s="57"/>
      <c r="BM833" s="58"/>
      <c r="BN833" s="58"/>
      <c r="BO833" s="57"/>
      <c r="BP833" s="57"/>
      <c r="BQ833" s="57"/>
      <c r="BR833" s="57"/>
      <c r="BS833" s="57"/>
      <c r="BT833" s="57"/>
      <c r="BU833" s="57"/>
      <c r="BV833" s="57"/>
    </row>
    <row r="834" spans="1:74" ht="9.75" customHeight="1">
      <c r="A834" s="1"/>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8"/>
      <c r="AG834" s="58"/>
      <c r="AH834" s="58"/>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c r="BH834" s="57"/>
      <c r="BI834" s="57"/>
      <c r="BJ834" s="57"/>
      <c r="BK834" s="57"/>
      <c r="BL834" s="57"/>
      <c r="BM834" s="58"/>
      <c r="BN834" s="58"/>
      <c r="BO834" s="57"/>
      <c r="BP834" s="57"/>
      <c r="BQ834" s="57"/>
      <c r="BR834" s="57"/>
      <c r="BS834" s="57"/>
      <c r="BT834" s="57"/>
      <c r="BU834" s="57"/>
      <c r="BV834" s="57"/>
    </row>
    <row r="835" spans="1:74" ht="9.75" customHeight="1">
      <c r="A835" s="1"/>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8"/>
      <c r="AG835" s="58"/>
      <c r="AH835" s="58"/>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c r="BH835" s="57"/>
      <c r="BI835" s="57"/>
      <c r="BJ835" s="57"/>
      <c r="BK835" s="57"/>
      <c r="BL835" s="57"/>
      <c r="BM835" s="58"/>
      <c r="BN835" s="58"/>
      <c r="BO835" s="57"/>
      <c r="BP835" s="57"/>
      <c r="BQ835" s="57"/>
      <c r="BR835" s="57"/>
      <c r="BS835" s="57"/>
      <c r="BT835" s="57"/>
      <c r="BU835" s="57"/>
      <c r="BV835" s="57"/>
    </row>
    <row r="836" spans="1:74" ht="9.75" customHeight="1">
      <c r="A836" s="1"/>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8"/>
      <c r="AG836" s="58"/>
      <c r="AH836" s="58"/>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c r="BH836" s="57"/>
      <c r="BI836" s="57"/>
      <c r="BJ836" s="57"/>
      <c r="BK836" s="57"/>
      <c r="BL836" s="57"/>
      <c r="BM836" s="58"/>
      <c r="BN836" s="58"/>
      <c r="BO836" s="57"/>
      <c r="BP836" s="57"/>
      <c r="BQ836" s="57"/>
      <c r="BR836" s="57"/>
      <c r="BS836" s="57"/>
      <c r="BT836" s="57"/>
      <c r="BU836" s="57"/>
      <c r="BV836" s="57"/>
    </row>
    <row r="837" spans="1:74" ht="9.75" customHeight="1">
      <c r="A837" s="1"/>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8"/>
      <c r="AG837" s="58"/>
      <c r="AH837" s="58"/>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c r="BH837" s="57"/>
      <c r="BI837" s="57"/>
      <c r="BJ837" s="57"/>
      <c r="BK837" s="57"/>
      <c r="BL837" s="57"/>
      <c r="BM837" s="58"/>
      <c r="BN837" s="58"/>
      <c r="BO837" s="57"/>
      <c r="BP837" s="57"/>
      <c r="BQ837" s="57"/>
      <c r="BR837" s="57"/>
      <c r="BS837" s="57"/>
      <c r="BT837" s="57"/>
      <c r="BU837" s="57"/>
      <c r="BV837" s="57"/>
    </row>
    <row r="838" spans="1:74" ht="9.75" customHeight="1">
      <c r="A838" s="1"/>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8"/>
      <c r="AG838" s="58"/>
      <c r="AH838" s="58"/>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c r="BH838" s="57"/>
      <c r="BI838" s="57"/>
      <c r="BJ838" s="57"/>
      <c r="BK838" s="57"/>
      <c r="BL838" s="57"/>
      <c r="BM838" s="58"/>
      <c r="BN838" s="58"/>
      <c r="BO838" s="57"/>
      <c r="BP838" s="57"/>
      <c r="BQ838" s="57"/>
      <c r="BR838" s="57"/>
      <c r="BS838" s="57"/>
      <c r="BT838" s="57"/>
      <c r="BU838" s="57"/>
      <c r="BV838" s="57"/>
    </row>
    <row r="839" spans="1:74" ht="9.75" customHeight="1">
      <c r="A839" s="1"/>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8"/>
      <c r="AG839" s="58"/>
      <c r="AH839" s="58"/>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c r="BH839" s="57"/>
      <c r="BI839" s="57"/>
      <c r="BJ839" s="57"/>
      <c r="BK839" s="57"/>
      <c r="BL839" s="57"/>
      <c r="BM839" s="58"/>
      <c r="BN839" s="58"/>
      <c r="BO839" s="57"/>
      <c r="BP839" s="57"/>
      <c r="BQ839" s="57"/>
      <c r="BR839" s="57"/>
      <c r="BS839" s="57"/>
      <c r="BT839" s="57"/>
      <c r="BU839" s="57"/>
      <c r="BV839" s="57"/>
    </row>
    <row r="840" spans="1:74" ht="9.75" customHeight="1">
      <c r="A840" s="1"/>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8"/>
      <c r="AG840" s="58"/>
      <c r="AH840" s="58"/>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c r="BH840" s="57"/>
      <c r="BI840" s="57"/>
      <c r="BJ840" s="57"/>
      <c r="BK840" s="57"/>
      <c r="BL840" s="57"/>
      <c r="BM840" s="58"/>
      <c r="BN840" s="58"/>
      <c r="BO840" s="57"/>
      <c r="BP840" s="57"/>
      <c r="BQ840" s="57"/>
      <c r="BR840" s="57"/>
      <c r="BS840" s="57"/>
      <c r="BT840" s="57"/>
      <c r="BU840" s="57"/>
      <c r="BV840" s="57"/>
    </row>
    <row r="841" spans="1:74" ht="9.75" customHeight="1">
      <c r="A841" s="1"/>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8"/>
      <c r="AG841" s="58"/>
      <c r="AH841" s="58"/>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c r="BH841" s="57"/>
      <c r="BI841" s="57"/>
      <c r="BJ841" s="57"/>
      <c r="BK841" s="57"/>
      <c r="BL841" s="57"/>
      <c r="BM841" s="58"/>
      <c r="BN841" s="58"/>
      <c r="BO841" s="57"/>
      <c r="BP841" s="57"/>
      <c r="BQ841" s="57"/>
      <c r="BR841" s="57"/>
      <c r="BS841" s="57"/>
      <c r="BT841" s="57"/>
      <c r="BU841" s="57"/>
      <c r="BV841" s="57"/>
    </row>
    <row r="842" spans="1:74" ht="9.75" customHeight="1">
      <c r="A842" s="1"/>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8"/>
      <c r="AG842" s="58"/>
      <c r="AH842" s="58"/>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c r="BH842" s="57"/>
      <c r="BI842" s="57"/>
      <c r="BJ842" s="57"/>
      <c r="BK842" s="57"/>
      <c r="BL842" s="57"/>
      <c r="BM842" s="58"/>
      <c r="BN842" s="58"/>
      <c r="BO842" s="57"/>
      <c r="BP842" s="57"/>
      <c r="BQ842" s="57"/>
      <c r="BR842" s="57"/>
      <c r="BS842" s="57"/>
      <c r="BT842" s="57"/>
      <c r="BU842" s="57"/>
      <c r="BV842" s="57"/>
    </row>
    <row r="843" spans="1:74" ht="9.75" customHeight="1">
      <c r="A843" s="1"/>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8"/>
      <c r="AG843" s="58"/>
      <c r="AH843" s="58"/>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c r="BH843" s="57"/>
      <c r="BI843" s="57"/>
      <c r="BJ843" s="57"/>
      <c r="BK843" s="57"/>
      <c r="BL843" s="57"/>
      <c r="BM843" s="58"/>
      <c r="BN843" s="58"/>
      <c r="BO843" s="57"/>
      <c r="BP843" s="57"/>
      <c r="BQ843" s="57"/>
      <c r="BR843" s="57"/>
      <c r="BS843" s="57"/>
      <c r="BT843" s="57"/>
      <c r="BU843" s="57"/>
      <c r="BV843" s="57"/>
    </row>
    <row r="844" spans="1:74" ht="9.75" customHeight="1">
      <c r="A844" s="1"/>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8"/>
      <c r="AG844" s="58"/>
      <c r="AH844" s="58"/>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c r="BH844" s="57"/>
      <c r="BI844" s="57"/>
      <c r="BJ844" s="57"/>
      <c r="BK844" s="57"/>
      <c r="BL844" s="57"/>
      <c r="BM844" s="58"/>
      <c r="BN844" s="58"/>
      <c r="BO844" s="57"/>
      <c r="BP844" s="57"/>
      <c r="BQ844" s="57"/>
      <c r="BR844" s="57"/>
      <c r="BS844" s="57"/>
      <c r="BT844" s="57"/>
      <c r="BU844" s="57"/>
      <c r="BV844" s="57"/>
    </row>
    <row r="845" spans="1:74" ht="9.75" customHeight="1">
      <c r="A845" s="1"/>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8"/>
      <c r="AG845" s="58"/>
      <c r="AH845" s="58"/>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c r="BH845" s="57"/>
      <c r="BI845" s="57"/>
      <c r="BJ845" s="57"/>
      <c r="BK845" s="57"/>
      <c r="BL845" s="57"/>
      <c r="BM845" s="58"/>
      <c r="BN845" s="58"/>
      <c r="BO845" s="57"/>
      <c r="BP845" s="57"/>
      <c r="BQ845" s="57"/>
      <c r="BR845" s="57"/>
      <c r="BS845" s="57"/>
      <c r="BT845" s="57"/>
      <c r="BU845" s="57"/>
      <c r="BV845" s="57"/>
    </row>
    <row r="846" spans="1:74" ht="9.75" customHeight="1">
      <c r="A846" s="1"/>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8"/>
      <c r="AG846" s="58"/>
      <c r="AH846" s="58"/>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c r="BH846" s="57"/>
      <c r="BI846" s="57"/>
      <c r="BJ846" s="57"/>
      <c r="BK846" s="57"/>
      <c r="BL846" s="57"/>
      <c r="BM846" s="58"/>
      <c r="BN846" s="58"/>
      <c r="BO846" s="57"/>
      <c r="BP846" s="57"/>
      <c r="BQ846" s="57"/>
      <c r="BR846" s="57"/>
      <c r="BS846" s="57"/>
      <c r="BT846" s="57"/>
      <c r="BU846" s="57"/>
      <c r="BV846" s="57"/>
    </row>
    <row r="847" spans="1:74" ht="9.75" customHeight="1">
      <c r="A847" s="1"/>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8"/>
      <c r="AG847" s="58"/>
      <c r="AH847" s="58"/>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c r="BH847" s="57"/>
      <c r="BI847" s="57"/>
      <c r="BJ847" s="57"/>
      <c r="BK847" s="57"/>
      <c r="BL847" s="57"/>
      <c r="BM847" s="58"/>
      <c r="BN847" s="58"/>
      <c r="BO847" s="57"/>
      <c r="BP847" s="57"/>
      <c r="BQ847" s="57"/>
      <c r="BR847" s="57"/>
      <c r="BS847" s="57"/>
      <c r="BT847" s="57"/>
      <c r="BU847" s="57"/>
      <c r="BV847" s="57"/>
    </row>
    <row r="848" spans="1:74" ht="9.75" customHeight="1">
      <c r="A848" s="1"/>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8"/>
      <c r="AG848" s="58"/>
      <c r="AH848" s="58"/>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c r="BH848" s="57"/>
      <c r="BI848" s="57"/>
      <c r="BJ848" s="57"/>
      <c r="BK848" s="57"/>
      <c r="BL848" s="57"/>
      <c r="BM848" s="58"/>
      <c r="BN848" s="58"/>
      <c r="BO848" s="57"/>
      <c r="BP848" s="57"/>
      <c r="BQ848" s="57"/>
      <c r="BR848" s="57"/>
      <c r="BS848" s="57"/>
      <c r="BT848" s="57"/>
      <c r="BU848" s="57"/>
      <c r="BV848" s="57"/>
    </row>
    <row r="849" spans="1:74" ht="9.75" customHeight="1">
      <c r="A849" s="1"/>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8"/>
      <c r="AG849" s="58"/>
      <c r="AH849" s="58"/>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c r="BH849" s="57"/>
      <c r="BI849" s="57"/>
      <c r="BJ849" s="57"/>
      <c r="BK849" s="57"/>
      <c r="BL849" s="57"/>
      <c r="BM849" s="58"/>
      <c r="BN849" s="58"/>
      <c r="BO849" s="57"/>
      <c r="BP849" s="57"/>
      <c r="BQ849" s="57"/>
      <c r="BR849" s="57"/>
      <c r="BS849" s="57"/>
      <c r="BT849" s="57"/>
      <c r="BU849" s="57"/>
      <c r="BV849" s="57"/>
    </row>
    <row r="850" spans="1:74" ht="9.75" customHeight="1">
      <c r="A850" s="1"/>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8"/>
      <c r="AG850" s="58"/>
      <c r="AH850" s="58"/>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c r="BH850" s="57"/>
      <c r="BI850" s="57"/>
      <c r="BJ850" s="57"/>
      <c r="BK850" s="57"/>
      <c r="BL850" s="57"/>
      <c r="BM850" s="58"/>
      <c r="BN850" s="58"/>
      <c r="BO850" s="57"/>
      <c r="BP850" s="57"/>
      <c r="BQ850" s="57"/>
      <c r="BR850" s="57"/>
      <c r="BS850" s="57"/>
      <c r="BT850" s="57"/>
      <c r="BU850" s="57"/>
      <c r="BV850" s="57"/>
    </row>
    <row r="851" spans="1:74" ht="9.75" customHeight="1">
      <c r="A851" s="1"/>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8"/>
      <c r="AG851" s="58"/>
      <c r="AH851" s="58"/>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c r="BH851" s="57"/>
      <c r="BI851" s="57"/>
      <c r="BJ851" s="57"/>
      <c r="BK851" s="57"/>
      <c r="BL851" s="57"/>
      <c r="BM851" s="58"/>
      <c r="BN851" s="58"/>
      <c r="BO851" s="57"/>
      <c r="BP851" s="57"/>
      <c r="BQ851" s="57"/>
      <c r="BR851" s="57"/>
      <c r="BS851" s="57"/>
      <c r="BT851" s="57"/>
      <c r="BU851" s="57"/>
      <c r="BV851" s="57"/>
    </row>
    <row r="852" spans="1:74" ht="9.75" customHeight="1">
      <c r="A852" s="1"/>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8"/>
      <c r="AG852" s="58"/>
      <c r="AH852" s="58"/>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c r="BH852" s="57"/>
      <c r="BI852" s="57"/>
      <c r="BJ852" s="57"/>
      <c r="BK852" s="57"/>
      <c r="BL852" s="57"/>
      <c r="BM852" s="58"/>
      <c r="BN852" s="58"/>
      <c r="BO852" s="57"/>
      <c r="BP852" s="57"/>
      <c r="BQ852" s="57"/>
      <c r="BR852" s="57"/>
      <c r="BS852" s="57"/>
      <c r="BT852" s="57"/>
      <c r="BU852" s="57"/>
      <c r="BV852" s="57"/>
    </row>
    <row r="853" spans="1:74" ht="9.75" customHeight="1">
      <c r="A853" s="1"/>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8"/>
      <c r="AG853" s="58"/>
      <c r="AH853" s="58"/>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c r="BH853" s="57"/>
      <c r="BI853" s="57"/>
      <c r="BJ853" s="57"/>
      <c r="BK853" s="57"/>
      <c r="BL853" s="57"/>
      <c r="BM853" s="58"/>
      <c r="BN853" s="58"/>
      <c r="BO853" s="57"/>
      <c r="BP853" s="57"/>
      <c r="BQ853" s="57"/>
      <c r="BR853" s="57"/>
      <c r="BS853" s="57"/>
      <c r="BT853" s="57"/>
      <c r="BU853" s="57"/>
      <c r="BV853" s="57"/>
    </row>
    <row r="854" spans="1:74" ht="9.75" customHeight="1">
      <c r="A854" s="1"/>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8"/>
      <c r="AG854" s="58"/>
      <c r="AH854" s="58"/>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c r="BH854" s="57"/>
      <c r="BI854" s="57"/>
      <c r="BJ854" s="57"/>
      <c r="BK854" s="57"/>
      <c r="BL854" s="57"/>
      <c r="BM854" s="58"/>
      <c r="BN854" s="58"/>
      <c r="BO854" s="57"/>
      <c r="BP854" s="57"/>
      <c r="BQ854" s="57"/>
      <c r="BR854" s="57"/>
      <c r="BS854" s="57"/>
      <c r="BT854" s="57"/>
      <c r="BU854" s="57"/>
      <c r="BV854" s="57"/>
    </row>
    <row r="855" spans="1:74" ht="9.75" customHeight="1">
      <c r="A855" s="1"/>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8"/>
      <c r="AG855" s="58"/>
      <c r="AH855" s="58"/>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c r="BH855" s="57"/>
      <c r="BI855" s="57"/>
      <c r="BJ855" s="57"/>
      <c r="BK855" s="57"/>
      <c r="BL855" s="57"/>
      <c r="BM855" s="58"/>
      <c r="BN855" s="58"/>
      <c r="BO855" s="57"/>
      <c r="BP855" s="57"/>
      <c r="BQ855" s="57"/>
      <c r="BR855" s="57"/>
      <c r="BS855" s="57"/>
      <c r="BT855" s="57"/>
      <c r="BU855" s="57"/>
      <c r="BV855" s="57"/>
    </row>
    <row r="856" spans="1:74" ht="9.75" customHeight="1">
      <c r="A856" s="1"/>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8"/>
      <c r="AG856" s="58"/>
      <c r="AH856" s="58"/>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c r="BH856" s="57"/>
      <c r="BI856" s="57"/>
      <c r="BJ856" s="57"/>
      <c r="BK856" s="57"/>
      <c r="BL856" s="57"/>
      <c r="BM856" s="58"/>
      <c r="BN856" s="58"/>
      <c r="BO856" s="57"/>
      <c r="BP856" s="57"/>
      <c r="BQ856" s="57"/>
      <c r="BR856" s="57"/>
      <c r="BS856" s="57"/>
      <c r="BT856" s="57"/>
      <c r="BU856" s="57"/>
      <c r="BV856" s="57"/>
    </row>
    <row r="857" spans="1:74" ht="9.75" customHeight="1">
      <c r="A857" s="1"/>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8"/>
      <c r="AG857" s="58"/>
      <c r="AH857" s="58"/>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c r="BH857" s="57"/>
      <c r="BI857" s="57"/>
      <c r="BJ857" s="57"/>
      <c r="BK857" s="57"/>
      <c r="BL857" s="57"/>
      <c r="BM857" s="58"/>
      <c r="BN857" s="58"/>
      <c r="BO857" s="57"/>
      <c r="BP857" s="57"/>
      <c r="BQ857" s="57"/>
      <c r="BR857" s="57"/>
      <c r="BS857" s="57"/>
      <c r="BT857" s="57"/>
      <c r="BU857" s="57"/>
      <c r="BV857" s="57"/>
    </row>
    <row r="858" spans="1:74" ht="9.75" customHeight="1">
      <c r="A858" s="1"/>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8"/>
      <c r="AG858" s="58"/>
      <c r="AH858" s="58"/>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c r="BH858" s="57"/>
      <c r="BI858" s="57"/>
      <c r="BJ858" s="57"/>
      <c r="BK858" s="57"/>
      <c r="BL858" s="57"/>
      <c r="BM858" s="58"/>
      <c r="BN858" s="58"/>
      <c r="BO858" s="57"/>
      <c r="BP858" s="57"/>
      <c r="BQ858" s="57"/>
      <c r="BR858" s="57"/>
      <c r="BS858" s="57"/>
      <c r="BT858" s="57"/>
      <c r="BU858" s="57"/>
      <c r="BV858" s="57"/>
    </row>
    <row r="859" spans="1:74" ht="9.75" customHeight="1">
      <c r="A859" s="1"/>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8"/>
      <c r="AG859" s="58"/>
      <c r="AH859" s="58"/>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c r="BH859" s="57"/>
      <c r="BI859" s="57"/>
      <c r="BJ859" s="57"/>
      <c r="BK859" s="57"/>
      <c r="BL859" s="57"/>
      <c r="BM859" s="58"/>
      <c r="BN859" s="58"/>
      <c r="BO859" s="57"/>
      <c r="BP859" s="57"/>
      <c r="BQ859" s="57"/>
      <c r="BR859" s="57"/>
      <c r="BS859" s="57"/>
      <c r="BT859" s="57"/>
      <c r="BU859" s="57"/>
      <c r="BV859" s="57"/>
    </row>
    <row r="860" spans="1:74" ht="9.75" customHeight="1">
      <c r="A860" s="1"/>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8"/>
      <c r="AG860" s="58"/>
      <c r="AH860" s="58"/>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c r="BH860" s="57"/>
      <c r="BI860" s="57"/>
      <c r="BJ860" s="57"/>
      <c r="BK860" s="57"/>
      <c r="BL860" s="57"/>
      <c r="BM860" s="58"/>
      <c r="BN860" s="58"/>
      <c r="BO860" s="57"/>
      <c r="BP860" s="57"/>
      <c r="BQ860" s="57"/>
      <c r="BR860" s="57"/>
      <c r="BS860" s="57"/>
      <c r="BT860" s="57"/>
      <c r="BU860" s="57"/>
      <c r="BV860" s="57"/>
    </row>
    <row r="861" spans="1:74" ht="9.75" customHeight="1">
      <c r="A861" s="1"/>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8"/>
      <c r="AG861" s="58"/>
      <c r="AH861" s="58"/>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c r="BH861" s="57"/>
      <c r="BI861" s="57"/>
      <c r="BJ861" s="57"/>
      <c r="BK861" s="57"/>
      <c r="BL861" s="57"/>
      <c r="BM861" s="58"/>
      <c r="BN861" s="58"/>
      <c r="BO861" s="57"/>
      <c r="BP861" s="57"/>
      <c r="BQ861" s="57"/>
      <c r="BR861" s="57"/>
      <c r="BS861" s="57"/>
      <c r="BT861" s="57"/>
      <c r="BU861" s="57"/>
      <c r="BV861" s="57"/>
    </row>
    <row r="862" spans="1:74" ht="9.75" customHeight="1">
      <c r="A862" s="1"/>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8"/>
      <c r="AG862" s="58"/>
      <c r="AH862" s="58"/>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c r="BH862" s="57"/>
      <c r="BI862" s="57"/>
      <c r="BJ862" s="57"/>
      <c r="BK862" s="57"/>
      <c r="BL862" s="57"/>
      <c r="BM862" s="58"/>
      <c r="BN862" s="58"/>
      <c r="BO862" s="57"/>
      <c r="BP862" s="57"/>
      <c r="BQ862" s="57"/>
      <c r="BR862" s="57"/>
      <c r="BS862" s="57"/>
      <c r="BT862" s="57"/>
      <c r="BU862" s="57"/>
      <c r="BV862" s="57"/>
    </row>
    <row r="863" spans="1:74" ht="9.75" customHeight="1">
      <c r="A863" s="1"/>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8"/>
      <c r="AG863" s="58"/>
      <c r="AH863" s="58"/>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c r="BH863" s="57"/>
      <c r="BI863" s="57"/>
      <c r="BJ863" s="57"/>
      <c r="BK863" s="57"/>
      <c r="BL863" s="57"/>
      <c r="BM863" s="58"/>
      <c r="BN863" s="58"/>
      <c r="BO863" s="57"/>
      <c r="BP863" s="57"/>
      <c r="BQ863" s="57"/>
      <c r="BR863" s="57"/>
      <c r="BS863" s="57"/>
      <c r="BT863" s="57"/>
      <c r="BU863" s="57"/>
      <c r="BV863" s="57"/>
    </row>
    <row r="864" spans="1:74" ht="9.75" customHeight="1">
      <c r="A864" s="1"/>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8"/>
      <c r="AG864" s="58"/>
      <c r="AH864" s="58"/>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c r="BH864" s="57"/>
      <c r="BI864" s="57"/>
      <c r="BJ864" s="57"/>
      <c r="BK864" s="57"/>
      <c r="BL864" s="57"/>
      <c r="BM864" s="58"/>
      <c r="BN864" s="58"/>
      <c r="BO864" s="57"/>
      <c r="BP864" s="57"/>
      <c r="BQ864" s="57"/>
      <c r="BR864" s="57"/>
      <c r="BS864" s="57"/>
      <c r="BT864" s="57"/>
      <c r="BU864" s="57"/>
      <c r="BV864" s="57"/>
    </row>
    <row r="865" spans="1:74" ht="9.75" customHeight="1">
      <c r="A865" s="1"/>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8"/>
      <c r="AG865" s="58"/>
      <c r="AH865" s="58"/>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c r="BH865" s="57"/>
      <c r="BI865" s="57"/>
      <c r="BJ865" s="57"/>
      <c r="BK865" s="57"/>
      <c r="BL865" s="57"/>
      <c r="BM865" s="58"/>
      <c r="BN865" s="58"/>
      <c r="BO865" s="57"/>
      <c r="BP865" s="57"/>
      <c r="BQ865" s="57"/>
      <c r="BR865" s="57"/>
      <c r="BS865" s="57"/>
      <c r="BT865" s="57"/>
      <c r="BU865" s="57"/>
      <c r="BV865" s="57"/>
    </row>
    <row r="866" spans="1:74" ht="9.75" customHeight="1">
      <c r="A866" s="1"/>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8"/>
      <c r="AG866" s="58"/>
      <c r="AH866" s="58"/>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c r="BH866" s="57"/>
      <c r="BI866" s="57"/>
      <c r="BJ866" s="57"/>
      <c r="BK866" s="57"/>
      <c r="BL866" s="57"/>
      <c r="BM866" s="58"/>
      <c r="BN866" s="58"/>
      <c r="BO866" s="57"/>
      <c r="BP866" s="57"/>
      <c r="BQ866" s="57"/>
      <c r="BR866" s="57"/>
      <c r="BS866" s="57"/>
      <c r="BT866" s="57"/>
      <c r="BU866" s="57"/>
      <c r="BV866" s="57"/>
    </row>
    <row r="867" spans="1:74" ht="9.75" customHeight="1">
      <c r="A867" s="1"/>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8"/>
      <c r="AG867" s="58"/>
      <c r="AH867" s="58"/>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c r="BH867" s="57"/>
      <c r="BI867" s="57"/>
      <c r="BJ867" s="57"/>
      <c r="BK867" s="57"/>
      <c r="BL867" s="57"/>
      <c r="BM867" s="58"/>
      <c r="BN867" s="58"/>
      <c r="BO867" s="57"/>
      <c r="BP867" s="57"/>
      <c r="BQ867" s="57"/>
      <c r="BR867" s="57"/>
      <c r="BS867" s="57"/>
      <c r="BT867" s="57"/>
      <c r="BU867" s="57"/>
      <c r="BV867" s="57"/>
    </row>
    <row r="868" spans="1:74" ht="9.75" customHeight="1">
      <c r="A868" s="1"/>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8"/>
      <c r="AG868" s="58"/>
      <c r="AH868" s="58"/>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c r="BH868" s="57"/>
      <c r="BI868" s="57"/>
      <c r="BJ868" s="57"/>
      <c r="BK868" s="57"/>
      <c r="BL868" s="57"/>
      <c r="BM868" s="58"/>
      <c r="BN868" s="58"/>
      <c r="BO868" s="57"/>
      <c r="BP868" s="57"/>
      <c r="BQ868" s="57"/>
      <c r="BR868" s="57"/>
      <c r="BS868" s="57"/>
      <c r="BT868" s="57"/>
      <c r="BU868" s="57"/>
      <c r="BV868" s="57"/>
    </row>
    <row r="869" spans="1:74" ht="9.75" customHeight="1">
      <c r="A869" s="1"/>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8"/>
      <c r="AG869" s="58"/>
      <c r="AH869" s="58"/>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c r="BH869" s="57"/>
      <c r="BI869" s="57"/>
      <c r="BJ869" s="57"/>
      <c r="BK869" s="57"/>
      <c r="BL869" s="57"/>
      <c r="BM869" s="58"/>
      <c r="BN869" s="58"/>
      <c r="BO869" s="57"/>
      <c r="BP869" s="57"/>
      <c r="BQ869" s="57"/>
      <c r="BR869" s="57"/>
      <c r="BS869" s="57"/>
      <c r="BT869" s="57"/>
      <c r="BU869" s="57"/>
      <c r="BV869" s="57"/>
    </row>
    <row r="870" spans="1:74" ht="9.75" customHeight="1">
      <c r="A870" s="1"/>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8"/>
      <c r="AG870" s="58"/>
      <c r="AH870" s="58"/>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c r="BH870" s="57"/>
      <c r="BI870" s="57"/>
      <c r="BJ870" s="57"/>
      <c r="BK870" s="57"/>
      <c r="BL870" s="57"/>
      <c r="BM870" s="58"/>
      <c r="BN870" s="58"/>
      <c r="BO870" s="57"/>
      <c r="BP870" s="57"/>
      <c r="BQ870" s="57"/>
      <c r="BR870" s="57"/>
      <c r="BS870" s="57"/>
      <c r="BT870" s="57"/>
      <c r="BU870" s="57"/>
      <c r="BV870" s="57"/>
    </row>
    <row r="871" spans="1:74" ht="9.75" customHeight="1">
      <c r="A871" s="1"/>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8"/>
      <c r="AG871" s="58"/>
      <c r="AH871" s="58"/>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c r="BH871" s="57"/>
      <c r="BI871" s="57"/>
      <c r="BJ871" s="57"/>
      <c r="BK871" s="57"/>
      <c r="BL871" s="57"/>
      <c r="BM871" s="58"/>
      <c r="BN871" s="58"/>
      <c r="BO871" s="57"/>
      <c r="BP871" s="57"/>
      <c r="BQ871" s="57"/>
      <c r="BR871" s="57"/>
      <c r="BS871" s="57"/>
      <c r="BT871" s="57"/>
      <c r="BU871" s="57"/>
      <c r="BV871" s="57"/>
    </row>
    <row r="872" spans="1:74" ht="9.75" customHeight="1">
      <c r="A872" s="1"/>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8"/>
      <c r="AG872" s="58"/>
      <c r="AH872" s="58"/>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c r="BH872" s="57"/>
      <c r="BI872" s="57"/>
      <c r="BJ872" s="57"/>
      <c r="BK872" s="57"/>
      <c r="BL872" s="57"/>
      <c r="BM872" s="58"/>
      <c r="BN872" s="58"/>
      <c r="BO872" s="57"/>
      <c r="BP872" s="57"/>
      <c r="BQ872" s="57"/>
      <c r="BR872" s="57"/>
      <c r="BS872" s="57"/>
      <c r="BT872" s="57"/>
      <c r="BU872" s="57"/>
      <c r="BV872" s="57"/>
    </row>
    <row r="873" spans="1:74" ht="9.75" customHeight="1">
      <c r="A873" s="1"/>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8"/>
      <c r="AG873" s="58"/>
      <c r="AH873" s="58"/>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c r="BH873" s="57"/>
      <c r="BI873" s="57"/>
      <c r="BJ873" s="57"/>
      <c r="BK873" s="57"/>
      <c r="BL873" s="57"/>
      <c r="BM873" s="58"/>
      <c r="BN873" s="58"/>
      <c r="BO873" s="57"/>
      <c r="BP873" s="57"/>
      <c r="BQ873" s="57"/>
      <c r="BR873" s="57"/>
      <c r="BS873" s="57"/>
      <c r="BT873" s="57"/>
      <c r="BU873" s="57"/>
      <c r="BV873" s="57"/>
    </row>
    <row r="874" spans="1:74" ht="9.75" customHeight="1">
      <c r="A874" s="1"/>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8"/>
      <c r="AG874" s="58"/>
      <c r="AH874" s="58"/>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c r="BH874" s="57"/>
      <c r="BI874" s="57"/>
      <c r="BJ874" s="57"/>
      <c r="BK874" s="57"/>
      <c r="BL874" s="57"/>
      <c r="BM874" s="58"/>
      <c r="BN874" s="58"/>
      <c r="BO874" s="57"/>
      <c r="BP874" s="57"/>
      <c r="BQ874" s="57"/>
      <c r="BR874" s="57"/>
      <c r="BS874" s="57"/>
      <c r="BT874" s="57"/>
      <c r="BU874" s="57"/>
      <c r="BV874" s="57"/>
    </row>
    <row r="875" spans="1:74" ht="9.75" customHeight="1">
      <c r="A875" s="1"/>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8"/>
      <c r="AG875" s="58"/>
      <c r="AH875" s="58"/>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c r="BH875" s="57"/>
      <c r="BI875" s="57"/>
      <c r="BJ875" s="57"/>
      <c r="BK875" s="57"/>
      <c r="BL875" s="57"/>
      <c r="BM875" s="58"/>
      <c r="BN875" s="58"/>
      <c r="BO875" s="57"/>
      <c r="BP875" s="57"/>
      <c r="BQ875" s="57"/>
      <c r="BR875" s="57"/>
      <c r="BS875" s="57"/>
      <c r="BT875" s="57"/>
      <c r="BU875" s="57"/>
      <c r="BV875" s="57"/>
    </row>
    <row r="876" spans="1:74" ht="9.75" customHeight="1">
      <c r="A876" s="1"/>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8"/>
      <c r="AG876" s="58"/>
      <c r="AH876" s="58"/>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c r="BH876" s="57"/>
      <c r="BI876" s="57"/>
      <c r="BJ876" s="57"/>
      <c r="BK876" s="57"/>
      <c r="BL876" s="57"/>
      <c r="BM876" s="58"/>
      <c r="BN876" s="58"/>
      <c r="BO876" s="57"/>
      <c r="BP876" s="57"/>
      <c r="BQ876" s="57"/>
      <c r="BR876" s="57"/>
      <c r="BS876" s="57"/>
      <c r="BT876" s="57"/>
      <c r="BU876" s="57"/>
      <c r="BV876" s="57"/>
    </row>
    <row r="877" spans="1:74" ht="9.75" customHeight="1">
      <c r="A877" s="1"/>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8"/>
      <c r="AG877" s="58"/>
      <c r="AH877" s="58"/>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c r="BH877" s="57"/>
      <c r="BI877" s="57"/>
      <c r="BJ877" s="57"/>
      <c r="BK877" s="57"/>
      <c r="BL877" s="57"/>
      <c r="BM877" s="58"/>
      <c r="BN877" s="58"/>
      <c r="BO877" s="57"/>
      <c r="BP877" s="57"/>
      <c r="BQ877" s="57"/>
      <c r="BR877" s="57"/>
      <c r="BS877" s="57"/>
      <c r="BT877" s="57"/>
      <c r="BU877" s="57"/>
      <c r="BV877" s="57"/>
    </row>
    <row r="878" spans="1:74" ht="9.75" customHeight="1">
      <c r="A878" s="1"/>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8"/>
      <c r="AG878" s="58"/>
      <c r="AH878" s="58"/>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c r="BH878" s="57"/>
      <c r="BI878" s="57"/>
      <c r="BJ878" s="57"/>
      <c r="BK878" s="57"/>
      <c r="BL878" s="57"/>
      <c r="BM878" s="58"/>
      <c r="BN878" s="58"/>
      <c r="BO878" s="57"/>
      <c r="BP878" s="57"/>
      <c r="BQ878" s="57"/>
      <c r="BR878" s="57"/>
      <c r="BS878" s="57"/>
      <c r="BT878" s="57"/>
      <c r="BU878" s="57"/>
      <c r="BV878" s="57"/>
    </row>
    <row r="879" spans="1:74" ht="9.75" customHeight="1">
      <c r="A879" s="1"/>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8"/>
      <c r="AG879" s="58"/>
      <c r="AH879" s="58"/>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c r="BH879" s="57"/>
      <c r="BI879" s="57"/>
      <c r="BJ879" s="57"/>
      <c r="BK879" s="57"/>
      <c r="BL879" s="57"/>
      <c r="BM879" s="58"/>
      <c r="BN879" s="58"/>
      <c r="BO879" s="57"/>
      <c r="BP879" s="57"/>
      <c r="BQ879" s="57"/>
      <c r="BR879" s="57"/>
      <c r="BS879" s="57"/>
      <c r="BT879" s="57"/>
      <c r="BU879" s="57"/>
      <c r="BV879" s="57"/>
    </row>
    <row r="880" spans="1:74" ht="9.75" customHeight="1">
      <c r="A880" s="1"/>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8"/>
      <c r="AG880" s="58"/>
      <c r="AH880" s="58"/>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c r="BH880" s="57"/>
      <c r="BI880" s="57"/>
      <c r="BJ880" s="57"/>
      <c r="BK880" s="57"/>
      <c r="BL880" s="57"/>
      <c r="BM880" s="58"/>
      <c r="BN880" s="58"/>
      <c r="BO880" s="57"/>
      <c r="BP880" s="57"/>
      <c r="BQ880" s="57"/>
      <c r="BR880" s="57"/>
      <c r="BS880" s="57"/>
      <c r="BT880" s="57"/>
      <c r="BU880" s="57"/>
      <c r="BV880" s="57"/>
    </row>
    <row r="881" spans="1:74" ht="9.75" customHeight="1">
      <c r="A881" s="1"/>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8"/>
      <c r="AG881" s="58"/>
      <c r="AH881" s="58"/>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c r="BH881" s="57"/>
      <c r="BI881" s="57"/>
      <c r="BJ881" s="57"/>
      <c r="BK881" s="57"/>
      <c r="BL881" s="57"/>
      <c r="BM881" s="58"/>
      <c r="BN881" s="58"/>
      <c r="BO881" s="57"/>
      <c r="BP881" s="57"/>
      <c r="BQ881" s="57"/>
      <c r="BR881" s="57"/>
      <c r="BS881" s="57"/>
      <c r="BT881" s="57"/>
      <c r="BU881" s="57"/>
      <c r="BV881" s="57"/>
    </row>
    <row r="882" spans="1:74" ht="9.75" customHeight="1">
      <c r="A882" s="1"/>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8"/>
      <c r="AG882" s="58"/>
      <c r="AH882" s="58"/>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c r="BH882" s="57"/>
      <c r="BI882" s="57"/>
      <c r="BJ882" s="57"/>
      <c r="BK882" s="57"/>
      <c r="BL882" s="57"/>
      <c r="BM882" s="58"/>
      <c r="BN882" s="58"/>
      <c r="BO882" s="57"/>
      <c r="BP882" s="57"/>
      <c r="BQ882" s="57"/>
      <c r="BR882" s="57"/>
      <c r="BS882" s="57"/>
      <c r="BT882" s="57"/>
      <c r="BU882" s="57"/>
      <c r="BV882" s="57"/>
    </row>
    <row r="883" spans="1:74" ht="9.75" customHeight="1">
      <c r="A883" s="1"/>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8"/>
      <c r="AG883" s="58"/>
      <c r="AH883" s="58"/>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c r="BH883" s="57"/>
      <c r="BI883" s="57"/>
      <c r="BJ883" s="57"/>
      <c r="BK883" s="57"/>
      <c r="BL883" s="57"/>
      <c r="BM883" s="58"/>
      <c r="BN883" s="58"/>
      <c r="BO883" s="57"/>
      <c r="BP883" s="57"/>
      <c r="BQ883" s="57"/>
      <c r="BR883" s="57"/>
      <c r="BS883" s="57"/>
      <c r="BT883" s="57"/>
      <c r="BU883" s="57"/>
      <c r="BV883" s="57"/>
    </row>
    <row r="884" spans="1:74" ht="9.75" customHeight="1">
      <c r="A884" s="1"/>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8"/>
      <c r="AG884" s="58"/>
      <c r="AH884" s="58"/>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c r="BH884" s="57"/>
      <c r="BI884" s="57"/>
      <c r="BJ884" s="57"/>
      <c r="BK884" s="57"/>
      <c r="BL884" s="57"/>
      <c r="BM884" s="58"/>
      <c r="BN884" s="58"/>
      <c r="BO884" s="57"/>
      <c r="BP884" s="57"/>
      <c r="BQ884" s="57"/>
      <c r="BR884" s="57"/>
      <c r="BS884" s="57"/>
      <c r="BT884" s="57"/>
      <c r="BU884" s="57"/>
      <c r="BV884" s="57"/>
    </row>
    <row r="885" spans="1:74" ht="9.75" customHeight="1">
      <c r="A885" s="1"/>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8"/>
      <c r="AG885" s="58"/>
      <c r="AH885" s="58"/>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c r="BH885" s="57"/>
      <c r="BI885" s="57"/>
      <c r="BJ885" s="57"/>
      <c r="BK885" s="57"/>
      <c r="BL885" s="57"/>
      <c r="BM885" s="58"/>
      <c r="BN885" s="58"/>
      <c r="BO885" s="57"/>
      <c r="BP885" s="57"/>
      <c r="BQ885" s="57"/>
      <c r="BR885" s="57"/>
      <c r="BS885" s="57"/>
      <c r="BT885" s="57"/>
      <c r="BU885" s="57"/>
      <c r="BV885" s="57"/>
    </row>
    <row r="886" spans="1:74" ht="9.75" customHeight="1">
      <c r="A886" s="1"/>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8"/>
      <c r="AG886" s="58"/>
      <c r="AH886" s="58"/>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c r="BH886" s="57"/>
      <c r="BI886" s="57"/>
      <c r="BJ886" s="57"/>
      <c r="BK886" s="57"/>
      <c r="BL886" s="57"/>
      <c r="BM886" s="58"/>
      <c r="BN886" s="58"/>
      <c r="BO886" s="57"/>
      <c r="BP886" s="57"/>
      <c r="BQ886" s="57"/>
      <c r="BR886" s="57"/>
      <c r="BS886" s="57"/>
      <c r="BT886" s="57"/>
      <c r="BU886" s="57"/>
      <c r="BV886" s="57"/>
    </row>
    <row r="887" spans="1:74" ht="9.75" customHeight="1">
      <c r="A887" s="1"/>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8"/>
      <c r="AG887" s="58"/>
      <c r="AH887" s="58"/>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c r="BH887" s="57"/>
      <c r="BI887" s="57"/>
      <c r="BJ887" s="57"/>
      <c r="BK887" s="57"/>
      <c r="BL887" s="57"/>
      <c r="BM887" s="58"/>
      <c r="BN887" s="58"/>
      <c r="BO887" s="57"/>
      <c r="BP887" s="57"/>
      <c r="BQ887" s="57"/>
      <c r="BR887" s="57"/>
      <c r="BS887" s="57"/>
      <c r="BT887" s="57"/>
      <c r="BU887" s="57"/>
      <c r="BV887" s="57"/>
    </row>
    <row r="888" spans="1:74" ht="9.75" customHeight="1">
      <c r="A888" s="1"/>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8"/>
      <c r="AG888" s="58"/>
      <c r="AH888" s="58"/>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c r="BH888" s="57"/>
      <c r="BI888" s="57"/>
      <c r="BJ888" s="57"/>
      <c r="BK888" s="57"/>
      <c r="BL888" s="57"/>
      <c r="BM888" s="58"/>
      <c r="BN888" s="58"/>
      <c r="BO888" s="57"/>
      <c r="BP888" s="57"/>
      <c r="BQ888" s="57"/>
      <c r="BR888" s="57"/>
      <c r="BS888" s="57"/>
      <c r="BT888" s="57"/>
      <c r="BU888" s="57"/>
      <c r="BV888" s="57"/>
    </row>
    <row r="889" spans="1:74" ht="9.75" customHeight="1">
      <c r="A889" s="1"/>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8"/>
      <c r="AG889" s="58"/>
      <c r="AH889" s="58"/>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c r="BH889" s="57"/>
      <c r="BI889" s="57"/>
      <c r="BJ889" s="57"/>
      <c r="BK889" s="57"/>
      <c r="BL889" s="57"/>
      <c r="BM889" s="58"/>
      <c r="BN889" s="58"/>
      <c r="BO889" s="57"/>
      <c r="BP889" s="57"/>
      <c r="BQ889" s="57"/>
      <c r="BR889" s="57"/>
      <c r="BS889" s="57"/>
      <c r="BT889" s="57"/>
      <c r="BU889" s="57"/>
      <c r="BV889" s="57"/>
    </row>
    <row r="890" spans="1:74" ht="9.75" customHeight="1">
      <c r="A890" s="1"/>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8"/>
      <c r="AG890" s="58"/>
      <c r="AH890" s="58"/>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c r="BH890" s="57"/>
      <c r="BI890" s="57"/>
      <c r="BJ890" s="57"/>
      <c r="BK890" s="57"/>
      <c r="BL890" s="57"/>
      <c r="BM890" s="58"/>
      <c r="BN890" s="58"/>
      <c r="BO890" s="57"/>
      <c r="BP890" s="57"/>
      <c r="BQ890" s="57"/>
      <c r="BR890" s="57"/>
      <c r="BS890" s="57"/>
      <c r="BT890" s="57"/>
      <c r="BU890" s="57"/>
      <c r="BV890" s="57"/>
    </row>
    <row r="891" spans="1:74" ht="9.75" customHeight="1">
      <c r="A891" s="1"/>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8"/>
      <c r="AG891" s="58"/>
      <c r="AH891" s="58"/>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c r="BH891" s="57"/>
      <c r="BI891" s="57"/>
      <c r="BJ891" s="57"/>
      <c r="BK891" s="57"/>
      <c r="BL891" s="57"/>
      <c r="BM891" s="58"/>
      <c r="BN891" s="58"/>
      <c r="BO891" s="57"/>
      <c r="BP891" s="57"/>
      <c r="BQ891" s="57"/>
      <c r="BR891" s="57"/>
      <c r="BS891" s="57"/>
      <c r="BT891" s="57"/>
      <c r="BU891" s="57"/>
      <c r="BV891" s="57"/>
    </row>
    <row r="892" spans="1:74" ht="9.75" customHeight="1">
      <c r="A892" s="1"/>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8"/>
      <c r="AG892" s="58"/>
      <c r="AH892" s="58"/>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c r="BH892" s="57"/>
      <c r="BI892" s="57"/>
      <c r="BJ892" s="57"/>
      <c r="BK892" s="57"/>
      <c r="BL892" s="57"/>
      <c r="BM892" s="58"/>
      <c r="BN892" s="58"/>
      <c r="BO892" s="57"/>
      <c r="BP892" s="57"/>
      <c r="BQ892" s="57"/>
      <c r="BR892" s="57"/>
      <c r="BS892" s="57"/>
      <c r="BT892" s="57"/>
      <c r="BU892" s="57"/>
      <c r="BV892" s="57"/>
    </row>
    <row r="893" spans="1:74" ht="9.75" customHeight="1">
      <c r="A893" s="1"/>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8"/>
      <c r="AG893" s="58"/>
      <c r="AH893" s="58"/>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c r="BH893" s="57"/>
      <c r="BI893" s="57"/>
      <c r="BJ893" s="57"/>
      <c r="BK893" s="57"/>
      <c r="BL893" s="57"/>
      <c r="BM893" s="58"/>
      <c r="BN893" s="58"/>
      <c r="BO893" s="57"/>
      <c r="BP893" s="57"/>
      <c r="BQ893" s="57"/>
      <c r="BR893" s="57"/>
      <c r="BS893" s="57"/>
      <c r="BT893" s="57"/>
      <c r="BU893" s="57"/>
      <c r="BV893" s="57"/>
    </row>
    <row r="894" spans="1:74" ht="9.75" customHeight="1">
      <c r="A894" s="1"/>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8"/>
      <c r="AG894" s="58"/>
      <c r="AH894" s="58"/>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c r="BH894" s="57"/>
      <c r="BI894" s="57"/>
      <c r="BJ894" s="57"/>
      <c r="BK894" s="57"/>
      <c r="BL894" s="57"/>
      <c r="BM894" s="58"/>
      <c r="BN894" s="58"/>
      <c r="BO894" s="57"/>
      <c r="BP894" s="57"/>
      <c r="BQ894" s="57"/>
      <c r="BR894" s="57"/>
      <c r="BS894" s="57"/>
      <c r="BT894" s="57"/>
      <c r="BU894" s="57"/>
      <c r="BV894" s="57"/>
    </row>
  </sheetData>
  <mergeCells count="65">
    <mergeCell ref="AI38:BL38"/>
    <mergeCell ref="AI39:BL39"/>
    <mergeCell ref="AI41:BL41"/>
    <mergeCell ref="B42:AE42"/>
    <mergeCell ref="AI42:BL42"/>
    <mergeCell ref="AI32:BL32"/>
    <mergeCell ref="AI33:BL33"/>
    <mergeCell ref="AI34:BL34"/>
    <mergeCell ref="AI35:BL35"/>
    <mergeCell ref="AI36:BL36"/>
    <mergeCell ref="AI37:BL37"/>
    <mergeCell ref="B27:AE27"/>
    <mergeCell ref="AI27:BL27"/>
    <mergeCell ref="AI28:BL28"/>
    <mergeCell ref="AI29:BL29"/>
    <mergeCell ref="AI30:BL30"/>
    <mergeCell ref="AI31:BL31"/>
    <mergeCell ref="B24:AE24"/>
    <mergeCell ref="AI24:BL24"/>
    <mergeCell ref="B25:AE25"/>
    <mergeCell ref="AI25:BL25"/>
    <mergeCell ref="B26:AE26"/>
    <mergeCell ref="AI26:BL26"/>
    <mergeCell ref="B21:AE21"/>
    <mergeCell ref="AI21:BL21"/>
    <mergeCell ref="B22:AE22"/>
    <mergeCell ref="AI22:BL22"/>
    <mergeCell ref="B23:AE23"/>
    <mergeCell ref="AI23:BL23"/>
    <mergeCell ref="B18:AE18"/>
    <mergeCell ref="AI18:BL18"/>
    <mergeCell ref="B19:AE19"/>
    <mergeCell ref="AI19:BL19"/>
    <mergeCell ref="B20:AE20"/>
    <mergeCell ref="AI20:BL20"/>
    <mergeCell ref="B15:AE15"/>
    <mergeCell ref="AI15:BL15"/>
    <mergeCell ref="B16:AE16"/>
    <mergeCell ref="AI16:BL16"/>
    <mergeCell ref="B17:AE17"/>
    <mergeCell ref="AI17:BL17"/>
    <mergeCell ref="B12:AE12"/>
    <mergeCell ref="AI12:BL12"/>
    <mergeCell ref="B13:AE13"/>
    <mergeCell ref="AI13:BL13"/>
    <mergeCell ref="B14:AE14"/>
    <mergeCell ref="AI14:BL14"/>
    <mergeCell ref="B9:AE9"/>
    <mergeCell ref="AI9:BL9"/>
    <mergeCell ref="B10:AE10"/>
    <mergeCell ref="AI10:BL10"/>
    <mergeCell ref="B11:AE11"/>
    <mergeCell ref="AI11:BL11"/>
    <mergeCell ref="B6:AE6"/>
    <mergeCell ref="AI6:BL6"/>
    <mergeCell ref="B7:AE7"/>
    <mergeCell ref="AI7:BL7"/>
    <mergeCell ref="B8:AE8"/>
    <mergeCell ref="AI8:BL8"/>
    <mergeCell ref="B1:BN1"/>
    <mergeCell ref="B2:BN2"/>
    <mergeCell ref="B3:BN3"/>
    <mergeCell ref="B4:BN4"/>
    <mergeCell ref="B5:AE5"/>
    <mergeCell ref="AI5:BL5"/>
  </mergeCells>
  <printOptions verticalCentered="1"/>
  <pageMargins left="0" right="0.59055118110236227" top="0.43307086614173229" bottom="7.874015748031496E-2" header="0" footer="0"/>
  <pageSetup scale="60" orientation="landscape" r:id="rId1"/>
  <headerFooter>
    <oddFooter>&amp;REstado de Situación Financiera 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C044-9C6F-4DC9-B7CC-CB15BA71F134}">
  <sheetPr codeName="Hoja37"/>
  <dimension ref="A1:AZ768"/>
  <sheetViews>
    <sheetView showGridLines="0" topLeftCell="B1" workbookViewId="0">
      <pane ySplit="5" topLeftCell="A27" activePane="bottomLeft" state="frozen"/>
      <selection activeCell="B3" sqref="B3:BN3"/>
      <selection pane="bottomLeft" activeCell="A3" sqref="A3:BN3"/>
    </sheetView>
  </sheetViews>
  <sheetFormatPr baseColWidth="10" defaultColWidth="14.42578125" defaultRowHeight="15" customHeight="1"/>
  <cols>
    <col min="1" max="1" width="9.7109375" style="65" hidden="1" customWidth="1"/>
    <col min="2" max="14" width="2.85546875" style="65" customWidth="1"/>
    <col min="15" max="18" width="2.85546875" style="65" hidden="1" customWidth="1"/>
    <col min="19" max="19" width="2.85546875" style="65" customWidth="1"/>
    <col min="20" max="29" width="2.85546875" style="65" hidden="1" customWidth="1"/>
    <col min="30" max="49" width="2.85546875" style="65" customWidth="1"/>
    <col min="50" max="51" width="22.85546875" style="65" customWidth="1"/>
    <col min="52" max="52" width="0.5703125" style="65" customWidth="1"/>
    <col min="53" max="16384" width="14.42578125" style="65"/>
  </cols>
  <sheetData>
    <row r="1" spans="1:52" ht="23.25">
      <c r="A1" s="62" t="s">
        <v>63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4"/>
    </row>
    <row r="2" spans="1:52" ht="21">
      <c r="A2" s="66" t="s">
        <v>65</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4"/>
    </row>
    <row r="3" spans="1:52" ht="14.25" customHeight="1">
      <c r="A3" s="67" t="s">
        <v>64</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4"/>
    </row>
    <row r="4" spans="1:52" ht="15" customHeight="1">
      <c r="A4" s="67" t="s">
        <v>1</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4"/>
    </row>
    <row r="5" spans="1:52" ht="21">
      <c r="A5" s="68"/>
      <c r="B5" s="69" t="s">
        <v>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1">
        <v>2024</v>
      </c>
      <c r="AY5" s="71">
        <v>2023</v>
      </c>
      <c r="AZ5" s="72"/>
    </row>
    <row r="6" spans="1:52" ht="14.25" customHeight="1">
      <c r="A6" s="73"/>
      <c r="B6" s="74" t="s">
        <v>66</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6"/>
      <c r="AZ6" s="64"/>
    </row>
    <row r="7" spans="1:52" ht="14.25" customHeight="1">
      <c r="A7" s="77"/>
      <c r="B7" s="78" t="s">
        <v>67</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80">
        <v>51406413</v>
      </c>
      <c r="AY7" s="80">
        <v>43076406</v>
      </c>
      <c r="AZ7" s="64"/>
    </row>
    <row r="8" spans="1:52" ht="14.25" customHeight="1">
      <c r="A8" s="77"/>
      <c r="B8" s="81" t="s">
        <v>68</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2">
        <v>0</v>
      </c>
      <c r="AY8" s="82">
        <v>0</v>
      </c>
      <c r="AZ8" s="64"/>
    </row>
    <row r="9" spans="1:52" ht="14.25" customHeight="1">
      <c r="A9" s="77"/>
      <c r="B9" s="81" t="s">
        <v>69</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2">
        <v>0</v>
      </c>
      <c r="AY9" s="82">
        <v>0</v>
      </c>
      <c r="AZ9" s="64"/>
    </row>
    <row r="10" spans="1:52" ht="14.25" customHeight="1">
      <c r="A10" s="77"/>
      <c r="B10" s="81" t="s">
        <v>70</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2">
        <v>0</v>
      </c>
      <c r="AY10" s="82">
        <v>0</v>
      </c>
      <c r="AZ10" s="64"/>
    </row>
    <row r="11" spans="1:52" ht="14.25" customHeight="1">
      <c r="A11" s="77"/>
      <c r="B11" s="81" t="s">
        <v>71</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82">
        <v>0</v>
      </c>
      <c r="AY11" s="82">
        <v>0</v>
      </c>
      <c r="AZ11" s="64"/>
    </row>
    <row r="12" spans="1:52" ht="14.25" customHeight="1">
      <c r="A12" s="77"/>
      <c r="B12" s="81" t="s">
        <v>72</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82">
        <v>0</v>
      </c>
      <c r="AY12" s="82">
        <v>0</v>
      </c>
      <c r="AZ12" s="64"/>
    </row>
    <row r="13" spans="1:52" ht="14.25" customHeight="1">
      <c r="A13" s="77"/>
      <c r="B13" s="81" t="s">
        <v>73</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82">
        <v>0</v>
      </c>
      <c r="AY13" s="82">
        <v>0</v>
      </c>
      <c r="AZ13" s="64"/>
    </row>
    <row r="14" spans="1:52" ht="14.25" customHeight="1">
      <c r="A14" s="77"/>
      <c r="B14" s="81" t="s">
        <v>74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82">
        <v>51406413</v>
      </c>
      <c r="AY14" s="82">
        <v>43076406</v>
      </c>
      <c r="AZ14" s="64"/>
    </row>
    <row r="15" spans="1:52" ht="45" customHeight="1">
      <c r="A15" s="77"/>
      <c r="B15" s="83" t="s">
        <v>75</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0">
        <v>728571232</v>
      </c>
      <c r="AY15" s="80">
        <v>353867291</v>
      </c>
      <c r="AZ15" s="64"/>
    </row>
    <row r="16" spans="1:52" ht="27.75" customHeight="1">
      <c r="A16" s="77"/>
      <c r="B16" s="84" t="s">
        <v>76</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2">
        <v>0</v>
      </c>
      <c r="AY16" s="82">
        <v>0</v>
      </c>
      <c r="AZ16" s="64"/>
    </row>
    <row r="17" spans="1:52" ht="14.25" customHeight="1">
      <c r="A17" s="77"/>
      <c r="B17" s="79" t="s">
        <v>77</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82">
        <v>728571232</v>
      </c>
      <c r="AY17" s="82">
        <v>353867291</v>
      </c>
      <c r="AZ17" s="64"/>
    </row>
    <row r="18" spans="1:52" ht="14.25" customHeight="1">
      <c r="A18" s="77"/>
      <c r="B18" s="85" t="s">
        <v>78</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80">
        <v>191703</v>
      </c>
      <c r="AY18" s="80">
        <v>140939906</v>
      </c>
      <c r="AZ18" s="64"/>
    </row>
    <row r="19" spans="1:52" ht="14.25" customHeight="1">
      <c r="A19" s="77"/>
      <c r="B19" s="79" t="s">
        <v>79</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82">
        <v>0</v>
      </c>
      <c r="AY19" s="82">
        <v>0</v>
      </c>
      <c r="AZ19" s="64"/>
    </row>
    <row r="20" spans="1:52" ht="14.25" customHeight="1">
      <c r="A20" s="77"/>
      <c r="B20" s="79" t="s">
        <v>80</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82">
        <v>0</v>
      </c>
      <c r="AY20" s="82">
        <v>0</v>
      </c>
      <c r="AZ20" s="86"/>
    </row>
    <row r="21" spans="1:52" ht="14.25" customHeight="1">
      <c r="A21" s="77"/>
      <c r="B21" s="79" t="s">
        <v>81</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82">
        <v>0</v>
      </c>
      <c r="AY21" s="82">
        <v>0</v>
      </c>
      <c r="AZ21" s="86"/>
    </row>
    <row r="22" spans="1:52" ht="14.25" customHeight="1">
      <c r="A22" s="77"/>
      <c r="B22" s="79" t="s">
        <v>82</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82">
        <v>0</v>
      </c>
      <c r="AY22" s="82">
        <v>0</v>
      </c>
      <c r="AZ22" s="86"/>
    </row>
    <row r="23" spans="1:52" ht="14.25" customHeight="1">
      <c r="A23" s="77"/>
      <c r="B23" s="79" t="s">
        <v>83</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82">
        <v>191703</v>
      </c>
      <c r="AY23" s="82">
        <v>140939906</v>
      </c>
      <c r="AZ23" s="86"/>
    </row>
    <row r="24" spans="1:52" ht="14.25" customHeight="1">
      <c r="A24" s="87"/>
      <c r="B24" s="88" t="s">
        <v>84</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90">
        <v>780169348</v>
      </c>
      <c r="AY24" s="90">
        <v>537883603</v>
      </c>
      <c r="AZ24" s="64"/>
    </row>
    <row r="25" spans="1:52" ht="14.25" customHeight="1">
      <c r="A25" s="77"/>
      <c r="B25" s="91" t="s">
        <v>85</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82"/>
      <c r="AZ25" s="64"/>
    </row>
    <row r="26" spans="1:52" ht="14.25" customHeight="1">
      <c r="A26" s="77"/>
      <c r="B26" s="85" t="s">
        <v>86</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80">
        <v>632947175</v>
      </c>
      <c r="AY26" s="80">
        <v>492978491</v>
      </c>
      <c r="AZ26" s="64"/>
    </row>
    <row r="27" spans="1:52" ht="14.25" customHeight="1">
      <c r="A27" s="77"/>
      <c r="B27" s="79" t="s">
        <v>87</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82">
        <v>186110449</v>
      </c>
      <c r="AY27" s="82">
        <v>148094044</v>
      </c>
      <c r="AZ27" s="64"/>
    </row>
    <row r="28" spans="1:52" ht="14.25" customHeight="1">
      <c r="A28" s="77"/>
      <c r="B28" s="79" t="s">
        <v>88</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82">
        <v>298209431</v>
      </c>
      <c r="AY28" s="82">
        <v>233433300</v>
      </c>
      <c r="AZ28" s="64"/>
    </row>
    <row r="29" spans="1:52" ht="14.25" customHeight="1">
      <c r="A29" s="77"/>
      <c r="B29" s="79" t="s">
        <v>89</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82">
        <v>148627295</v>
      </c>
      <c r="AY29" s="82">
        <v>111451147</v>
      </c>
      <c r="AZ29" s="64"/>
    </row>
    <row r="30" spans="1:52" ht="14.25" customHeight="1">
      <c r="A30" s="77"/>
      <c r="B30" s="85" t="s">
        <v>90</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80">
        <v>0</v>
      </c>
      <c r="AY30" s="80">
        <v>0</v>
      </c>
      <c r="AZ30" s="64"/>
    </row>
    <row r="31" spans="1:52" ht="14.25" customHeight="1">
      <c r="A31" s="77"/>
      <c r="B31" s="79" t="s">
        <v>91</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82">
        <v>0</v>
      </c>
      <c r="AY31" s="82">
        <v>0</v>
      </c>
      <c r="AZ31" s="64"/>
    </row>
    <row r="32" spans="1:52" ht="14.25" customHeight="1">
      <c r="A32" s="77"/>
      <c r="B32" s="79" t="s">
        <v>92</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82">
        <v>0</v>
      </c>
      <c r="AY32" s="82">
        <v>0</v>
      </c>
      <c r="AZ32" s="64"/>
    </row>
    <row r="33" spans="1:52" ht="14.25" customHeight="1">
      <c r="A33" s="77"/>
      <c r="B33" s="79" t="s">
        <v>93</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82">
        <v>0</v>
      </c>
      <c r="AY33" s="82">
        <v>0</v>
      </c>
      <c r="AZ33" s="64"/>
    </row>
    <row r="34" spans="1:52" ht="14.25" customHeight="1">
      <c r="A34" s="77"/>
      <c r="B34" s="79" t="s">
        <v>94</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82">
        <v>0</v>
      </c>
      <c r="AY34" s="82">
        <v>0</v>
      </c>
      <c r="AZ34" s="64"/>
    </row>
    <row r="35" spans="1:52" ht="14.25" customHeight="1">
      <c r="A35" s="77"/>
      <c r="B35" s="79" t="s">
        <v>95</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2">
        <v>0</v>
      </c>
      <c r="AY35" s="82">
        <v>0</v>
      </c>
      <c r="AZ35" s="64"/>
    </row>
    <row r="36" spans="1:52" ht="14.25" customHeight="1">
      <c r="A36" s="77"/>
      <c r="B36" s="79" t="s">
        <v>96</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82">
        <v>0</v>
      </c>
      <c r="AY36" s="82">
        <v>0</v>
      </c>
      <c r="AZ36" s="64"/>
    </row>
    <row r="37" spans="1:52" ht="14.25" customHeight="1">
      <c r="A37" s="77"/>
      <c r="B37" s="79" t="s">
        <v>97</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82">
        <v>0</v>
      </c>
      <c r="AY37" s="82">
        <v>0</v>
      </c>
      <c r="AZ37" s="64"/>
    </row>
    <row r="38" spans="1:52" ht="14.25" customHeight="1">
      <c r="A38" s="77"/>
      <c r="B38" s="79" t="s">
        <v>98</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82">
        <v>0</v>
      </c>
      <c r="AY38" s="82">
        <v>0</v>
      </c>
      <c r="AZ38" s="64"/>
    </row>
    <row r="39" spans="1:52" ht="14.25" customHeight="1">
      <c r="A39" s="77"/>
      <c r="B39" s="79" t="s">
        <v>99</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82">
        <v>0</v>
      </c>
      <c r="AY39" s="82">
        <v>0</v>
      </c>
      <c r="AZ39" s="64"/>
    </row>
    <row r="40" spans="1:52" ht="14.25" customHeight="1">
      <c r="A40" s="77"/>
      <c r="B40" s="85" t="s">
        <v>100</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80">
        <v>0</v>
      </c>
      <c r="AY40" s="80">
        <v>0</v>
      </c>
      <c r="AZ40" s="64"/>
    </row>
    <row r="41" spans="1:52" ht="14.25" customHeight="1">
      <c r="A41" s="77"/>
      <c r="B41" s="79" t="s">
        <v>101</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82">
        <v>0</v>
      </c>
      <c r="AY41" s="82">
        <v>0</v>
      </c>
      <c r="AZ41" s="64"/>
    </row>
    <row r="42" spans="1:52" ht="14.25" customHeight="1">
      <c r="A42" s="77"/>
      <c r="B42" s="79" t="s">
        <v>48</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82">
        <v>0</v>
      </c>
      <c r="AY42" s="82">
        <v>0</v>
      </c>
      <c r="AZ42" s="64"/>
    </row>
    <row r="43" spans="1:52" ht="14.25" customHeight="1">
      <c r="A43" s="77"/>
      <c r="B43" s="79" t="s">
        <v>102</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82">
        <v>0</v>
      </c>
      <c r="AY43" s="82">
        <v>0</v>
      </c>
      <c r="AZ43" s="64"/>
    </row>
    <row r="44" spans="1:52" ht="14.25" customHeight="1">
      <c r="A44" s="77"/>
      <c r="B44" s="85" t="s">
        <v>103</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80">
        <v>0</v>
      </c>
      <c r="AY44" s="80">
        <v>0</v>
      </c>
      <c r="AZ44" s="64"/>
    </row>
    <row r="45" spans="1:52" ht="14.25" customHeight="1">
      <c r="A45" s="77"/>
      <c r="B45" s="79" t="s">
        <v>104</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82">
        <v>0</v>
      </c>
      <c r="AY45" s="82">
        <v>0</v>
      </c>
      <c r="AZ45" s="64"/>
    </row>
    <row r="46" spans="1:52" ht="14.25" customHeight="1">
      <c r="A46" s="77"/>
      <c r="B46" s="79" t="s">
        <v>105</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82">
        <v>0</v>
      </c>
      <c r="AY46" s="82">
        <v>0</v>
      </c>
      <c r="AZ46" s="64"/>
    </row>
    <row r="47" spans="1:52" ht="14.25" customHeight="1">
      <c r="A47" s="77"/>
      <c r="B47" s="79" t="s">
        <v>106</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82">
        <v>0</v>
      </c>
      <c r="AY47" s="82">
        <v>0</v>
      </c>
      <c r="AZ47" s="64"/>
    </row>
    <row r="48" spans="1:52" ht="14.25" customHeight="1">
      <c r="A48" s="77"/>
      <c r="B48" s="79" t="s">
        <v>107</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82">
        <v>0</v>
      </c>
      <c r="AY48" s="82">
        <v>0</v>
      </c>
      <c r="AZ48" s="64"/>
    </row>
    <row r="49" spans="1:52" ht="14.25" customHeight="1">
      <c r="A49" s="77"/>
      <c r="B49" s="79" t="s">
        <v>108</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82">
        <v>0</v>
      </c>
      <c r="AY49" s="82">
        <v>0</v>
      </c>
      <c r="AZ49" s="64"/>
    </row>
    <row r="50" spans="1:52" ht="14.25" customHeight="1">
      <c r="A50" s="77"/>
      <c r="B50" s="85" t="s">
        <v>109</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80">
        <v>28210641</v>
      </c>
      <c r="AY50" s="80">
        <v>28502046</v>
      </c>
      <c r="AZ50" s="64"/>
    </row>
    <row r="51" spans="1:52" ht="14.25" customHeight="1">
      <c r="A51" s="77"/>
      <c r="B51" s="79" t="s">
        <v>110</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82">
        <v>28210641</v>
      </c>
      <c r="AY51" s="82">
        <v>28502046</v>
      </c>
      <c r="AZ51" s="64"/>
    </row>
    <row r="52" spans="1:52" ht="14.25" customHeight="1">
      <c r="A52" s="77"/>
      <c r="B52" s="79" t="s">
        <v>111</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82">
        <v>0</v>
      </c>
      <c r="AY52" s="82">
        <v>0</v>
      </c>
      <c r="AZ52" s="64"/>
    </row>
    <row r="53" spans="1:52" ht="14.25" customHeight="1">
      <c r="A53" s="77"/>
      <c r="B53" s="79" t="s">
        <v>112</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82">
        <v>0</v>
      </c>
      <c r="AY53" s="82">
        <v>0</v>
      </c>
      <c r="AZ53" s="64"/>
    </row>
    <row r="54" spans="1:52" ht="14.25" customHeight="1">
      <c r="A54" s="77"/>
      <c r="B54" s="79" t="s">
        <v>113</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82">
        <v>0</v>
      </c>
      <c r="AY54" s="82">
        <v>0</v>
      </c>
      <c r="AZ54" s="64"/>
    </row>
    <row r="55" spans="1:52" ht="14.25" customHeight="1">
      <c r="A55" s="77"/>
      <c r="B55" s="85" t="s">
        <v>114</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80">
        <v>0</v>
      </c>
      <c r="AY55" s="80">
        <v>0</v>
      </c>
      <c r="AZ55" s="64"/>
    </row>
    <row r="56" spans="1:52" ht="14.25" customHeight="1">
      <c r="A56" s="77"/>
      <c r="B56" s="79" t="s">
        <v>115</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82">
        <v>0</v>
      </c>
      <c r="AY56" s="82">
        <v>0</v>
      </c>
      <c r="AZ56" s="64"/>
    </row>
    <row r="57" spans="1:52" ht="16.5" customHeight="1">
      <c r="A57" s="81"/>
      <c r="B57" s="88" t="s">
        <v>116</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92">
        <v>661157816</v>
      </c>
      <c r="AY57" s="92">
        <v>521480537</v>
      </c>
      <c r="AZ57" s="64"/>
    </row>
    <row r="58" spans="1:52" ht="16.5" customHeight="1" thickBot="1">
      <c r="A58" s="64"/>
      <c r="B58" s="93" t="s">
        <v>117</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94">
        <v>119011532</v>
      </c>
      <c r="AY58" s="94">
        <v>16403066</v>
      </c>
      <c r="AZ58" s="64"/>
    </row>
    <row r="59" spans="1:52" ht="14.25" customHeight="1" thickTop="1">
      <c r="A59" s="64"/>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6"/>
      <c r="AZ59" s="64"/>
    </row>
    <row r="60" spans="1:52" ht="36.75" customHeight="1">
      <c r="A60" s="64"/>
      <c r="B60" s="97" t="s">
        <v>62</v>
      </c>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64"/>
    </row>
    <row r="61" spans="1:52" ht="14.25" customHeight="1">
      <c r="A61" s="64"/>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6"/>
      <c r="AZ61" s="64"/>
    </row>
    <row r="62" spans="1:52" ht="14.25" customHeight="1">
      <c r="A62" s="64"/>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6"/>
      <c r="AZ62" s="64"/>
    </row>
    <row r="63" spans="1:52" ht="15.75" customHeight="1">
      <c r="A63" s="64"/>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6"/>
      <c r="AZ63" s="64"/>
    </row>
    <row r="64" spans="1:52" ht="15.75" customHeight="1">
      <c r="A64" s="64"/>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6"/>
      <c r="AZ64" s="64"/>
    </row>
    <row r="65" spans="1:52" ht="15.75" customHeight="1">
      <c r="A65" s="64"/>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6"/>
      <c r="AZ65" s="64"/>
    </row>
    <row r="66" spans="1:52" ht="15.75" customHeight="1">
      <c r="A66" s="64"/>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6"/>
      <c r="AZ66" s="64"/>
    </row>
    <row r="67" spans="1:52" ht="14.25" customHeight="1">
      <c r="A67" s="64"/>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6"/>
      <c r="AZ67" s="64"/>
    </row>
    <row r="68" spans="1:52" ht="14.25" customHeight="1">
      <c r="A68" s="64"/>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6"/>
      <c r="AZ68" s="64"/>
    </row>
    <row r="69" spans="1:52" ht="14.25" customHeight="1">
      <c r="A69" s="64"/>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6"/>
      <c r="AZ69" s="64"/>
    </row>
    <row r="70" spans="1:52" ht="14.25" customHeight="1">
      <c r="A70" s="6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6"/>
      <c r="AZ70" s="64"/>
    </row>
    <row r="71" spans="1:52" ht="14.25" customHeight="1">
      <c r="A71" s="64"/>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6"/>
      <c r="AZ71" s="64"/>
    </row>
    <row r="72" spans="1:52" ht="14.25" customHeight="1">
      <c r="A72" s="64"/>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6"/>
      <c r="AZ72" s="64"/>
    </row>
    <row r="73" spans="1:52" ht="14.25" customHeight="1">
      <c r="A73" s="6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6"/>
      <c r="AZ73" s="64"/>
    </row>
    <row r="74" spans="1:52" ht="14.25" customHeight="1">
      <c r="A74" s="64"/>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6"/>
      <c r="AZ74" s="64"/>
    </row>
    <row r="75" spans="1:52" ht="14.25" customHeight="1">
      <c r="A75" s="64"/>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6"/>
      <c r="AZ75" s="64"/>
    </row>
    <row r="76" spans="1:52" ht="14.25" customHeight="1">
      <c r="A76" s="64"/>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6"/>
      <c r="AZ76" s="64"/>
    </row>
    <row r="77" spans="1:52" ht="14.25" customHeight="1">
      <c r="A77" s="64"/>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6"/>
      <c r="AZ77" s="64"/>
    </row>
    <row r="78" spans="1:52" ht="14.25" customHeight="1">
      <c r="A78" s="64"/>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6"/>
      <c r="AZ78" s="64"/>
    </row>
    <row r="79" spans="1:52" ht="14.25" customHeight="1">
      <c r="A79" s="64"/>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6"/>
      <c r="AZ79" s="64"/>
    </row>
    <row r="80" spans="1:52" ht="14.25" customHeight="1">
      <c r="A80" s="64"/>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6"/>
      <c r="AZ80" s="64"/>
    </row>
    <row r="81" spans="1:52" ht="14.25" customHeight="1">
      <c r="A81" s="64"/>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6"/>
      <c r="AZ81" s="64"/>
    </row>
    <row r="82" spans="1:52" ht="14.25" customHeight="1">
      <c r="A82" s="64"/>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6"/>
      <c r="AZ82" s="64"/>
    </row>
    <row r="83" spans="1:52" ht="14.25" customHeight="1">
      <c r="A83" s="64"/>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6"/>
      <c r="AZ83" s="64"/>
    </row>
    <row r="84" spans="1:52" ht="14.25" customHeight="1">
      <c r="A84" s="64"/>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6"/>
      <c r="AZ84" s="64"/>
    </row>
    <row r="85" spans="1:52" ht="14.25" customHeight="1">
      <c r="A85" s="64"/>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6"/>
      <c r="AZ85" s="64"/>
    </row>
    <row r="86" spans="1:52" ht="14.25" customHeight="1">
      <c r="A86" s="64"/>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6"/>
      <c r="AZ86" s="64"/>
    </row>
    <row r="87" spans="1:52" ht="14.25" customHeight="1">
      <c r="A87" s="64"/>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6"/>
      <c r="AZ87" s="64"/>
    </row>
    <row r="88" spans="1:52" ht="14.25" customHeight="1">
      <c r="A88" s="64"/>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6"/>
      <c r="AZ88" s="64"/>
    </row>
    <row r="89" spans="1:52" ht="14.25" customHeight="1">
      <c r="A89" s="64"/>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6"/>
      <c r="AZ89" s="64"/>
    </row>
    <row r="90" spans="1:52" ht="14.25" customHeight="1">
      <c r="A90" s="64"/>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6"/>
      <c r="AZ90" s="64"/>
    </row>
    <row r="91" spans="1:52" ht="14.25" customHeight="1">
      <c r="A91" s="64"/>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6"/>
      <c r="AZ91" s="64"/>
    </row>
    <row r="92" spans="1:52" ht="14.25" customHeight="1">
      <c r="A92" s="64"/>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6"/>
      <c r="AZ92" s="64"/>
    </row>
    <row r="93" spans="1:52" ht="14.25" customHeight="1">
      <c r="A93" s="64"/>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6"/>
      <c r="AZ93" s="64"/>
    </row>
    <row r="94" spans="1:52" ht="14.25" customHeight="1">
      <c r="A94" s="64"/>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6"/>
      <c r="AZ94" s="64"/>
    </row>
    <row r="95" spans="1:52" ht="14.25" customHeight="1">
      <c r="A95" s="64"/>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6"/>
      <c r="AZ95" s="64"/>
    </row>
    <row r="96" spans="1:52" ht="14.25" customHeight="1">
      <c r="A96" s="64"/>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6"/>
      <c r="AZ96" s="64"/>
    </row>
    <row r="97" spans="1:52" ht="14.25" customHeight="1">
      <c r="A97" s="64"/>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6"/>
      <c r="AZ97" s="64"/>
    </row>
    <row r="98" spans="1:52" ht="14.25" customHeight="1">
      <c r="A98" s="64"/>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6"/>
      <c r="AZ98" s="64"/>
    </row>
    <row r="99" spans="1:52" ht="14.25" customHeight="1">
      <c r="A99" s="64"/>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6"/>
      <c r="AZ99" s="64"/>
    </row>
    <row r="100" spans="1:52" ht="14.25" customHeight="1">
      <c r="A100" s="64"/>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6"/>
      <c r="AZ100" s="64"/>
    </row>
    <row r="101" spans="1:52" ht="14.25" customHeight="1">
      <c r="A101" s="64"/>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6"/>
      <c r="AZ101" s="64"/>
    </row>
    <row r="102" spans="1:52" ht="14.25" customHeight="1">
      <c r="A102" s="64"/>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6"/>
      <c r="AZ102" s="64"/>
    </row>
    <row r="103" spans="1:52" ht="14.25" customHeight="1">
      <c r="A103" s="64"/>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6"/>
      <c r="AZ103" s="64"/>
    </row>
    <row r="104" spans="1:52" ht="14.25" customHeight="1">
      <c r="A104" s="6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6"/>
      <c r="AZ104" s="64"/>
    </row>
    <row r="105" spans="1:52" ht="14.25" customHeight="1">
      <c r="A105" s="6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6"/>
      <c r="AZ105" s="64"/>
    </row>
    <row r="106" spans="1:52" ht="14.25" customHeight="1">
      <c r="A106" s="6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6"/>
      <c r="AZ106" s="64"/>
    </row>
    <row r="107" spans="1:52" ht="14.25" customHeight="1">
      <c r="A107" s="6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6"/>
      <c r="AZ107" s="64"/>
    </row>
    <row r="108" spans="1:52" ht="14.25" customHeight="1">
      <c r="A108" s="6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6"/>
      <c r="AZ108" s="64"/>
    </row>
    <row r="109" spans="1:52" ht="14.25" customHeight="1">
      <c r="A109" s="6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6"/>
      <c r="AZ109" s="64"/>
    </row>
    <row r="110" spans="1:52" ht="14.25" customHeight="1">
      <c r="A110" s="6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6"/>
      <c r="AZ110" s="64"/>
    </row>
    <row r="111" spans="1:52" ht="14.25" customHeight="1">
      <c r="A111" s="6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6"/>
      <c r="AZ111" s="64"/>
    </row>
    <row r="112" spans="1:52" ht="14.25" customHeight="1">
      <c r="A112" s="64"/>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6"/>
      <c r="AZ112" s="64"/>
    </row>
    <row r="113" spans="1:52" ht="14.25" customHeight="1">
      <c r="A113" s="64"/>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6"/>
      <c r="AZ113" s="64"/>
    </row>
    <row r="114" spans="1:52" ht="14.25" customHeight="1">
      <c r="A114" s="6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6"/>
      <c r="AZ114" s="64"/>
    </row>
    <row r="115" spans="1:52" ht="14.25" customHeight="1">
      <c r="A115" s="6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6"/>
      <c r="AZ115" s="64"/>
    </row>
    <row r="116" spans="1:52" ht="14.25" customHeight="1">
      <c r="A116" s="64"/>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6"/>
      <c r="AZ116" s="64"/>
    </row>
    <row r="117" spans="1:52" ht="14.25" customHeight="1">
      <c r="A117" s="64"/>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6"/>
      <c r="AZ117" s="64"/>
    </row>
    <row r="118" spans="1:52" ht="14.25" customHeight="1">
      <c r="A118" s="64"/>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6"/>
      <c r="AZ118" s="64"/>
    </row>
    <row r="119" spans="1:52" ht="14.25" customHeight="1">
      <c r="A119" s="64"/>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6"/>
      <c r="AZ119" s="64"/>
    </row>
    <row r="120" spans="1:52" ht="14.25" customHeight="1">
      <c r="A120" s="64"/>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6"/>
      <c r="AZ120" s="64"/>
    </row>
    <row r="121" spans="1:52" ht="14.25" customHeight="1">
      <c r="A121" s="6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6"/>
      <c r="AZ121" s="64"/>
    </row>
    <row r="122" spans="1:52" ht="14.25" customHeight="1">
      <c r="A122" s="6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6"/>
      <c r="AZ122" s="64"/>
    </row>
    <row r="123" spans="1:52" ht="14.25" customHeight="1">
      <c r="A123" s="6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6"/>
      <c r="AZ123" s="64"/>
    </row>
    <row r="124" spans="1:52" ht="14.25" customHeight="1">
      <c r="A124" s="64"/>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6"/>
      <c r="AZ124" s="64"/>
    </row>
    <row r="125" spans="1:52" ht="14.25" customHeight="1">
      <c r="A125" s="64"/>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6"/>
      <c r="AZ125" s="64"/>
    </row>
    <row r="126" spans="1:52" ht="14.25" customHeight="1">
      <c r="A126" s="64"/>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6"/>
      <c r="AZ126" s="64"/>
    </row>
    <row r="127" spans="1:52" ht="14.25" customHeight="1">
      <c r="A127" s="6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6"/>
      <c r="AZ127" s="64"/>
    </row>
    <row r="128" spans="1:52" ht="14.25" customHeight="1">
      <c r="A128" s="64"/>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6"/>
      <c r="AZ128" s="64"/>
    </row>
    <row r="129" spans="1:52" ht="14.25" customHeight="1">
      <c r="A129" s="64"/>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6"/>
      <c r="AZ129" s="64"/>
    </row>
    <row r="130" spans="1:52" ht="14.25" customHeight="1">
      <c r="A130" s="6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6"/>
      <c r="AZ130" s="64"/>
    </row>
    <row r="131" spans="1:52" ht="14.25" customHeight="1">
      <c r="A131" s="64"/>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6"/>
      <c r="AZ131" s="64"/>
    </row>
    <row r="132" spans="1:52" ht="14.25" customHeight="1">
      <c r="A132" s="64"/>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6"/>
      <c r="AZ132" s="64"/>
    </row>
    <row r="133" spans="1:52" ht="14.25" customHeight="1">
      <c r="A133" s="6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6"/>
      <c r="AZ133" s="64"/>
    </row>
    <row r="134" spans="1:52" ht="14.25" customHeight="1">
      <c r="A134" s="6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6"/>
      <c r="AZ134" s="64"/>
    </row>
    <row r="135" spans="1:52" ht="14.25" customHeight="1">
      <c r="A135" s="64"/>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6"/>
      <c r="AZ135" s="64"/>
    </row>
    <row r="136" spans="1:52" ht="14.25" customHeight="1">
      <c r="A136" s="64"/>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6"/>
      <c r="AZ136" s="64"/>
    </row>
    <row r="137" spans="1:52" ht="14.25" customHeight="1">
      <c r="A137" s="64"/>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6"/>
      <c r="AZ137" s="64"/>
    </row>
    <row r="138" spans="1:52" ht="14.25" customHeight="1">
      <c r="A138" s="64"/>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6"/>
      <c r="AZ138" s="64"/>
    </row>
    <row r="139" spans="1:52" ht="14.25" customHeight="1">
      <c r="A139" s="64"/>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6"/>
      <c r="AZ139" s="64"/>
    </row>
    <row r="140" spans="1:52" ht="14.25" customHeight="1">
      <c r="A140" s="64"/>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6"/>
      <c r="AZ140" s="64"/>
    </row>
    <row r="141" spans="1:52" ht="14.25" customHeight="1">
      <c r="A141" s="64"/>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6"/>
      <c r="AZ141" s="64"/>
    </row>
    <row r="142" spans="1:52" ht="14.25" customHeight="1">
      <c r="A142" s="64"/>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6"/>
      <c r="AZ142" s="64"/>
    </row>
    <row r="143" spans="1:52" ht="14.25" customHeight="1">
      <c r="A143" s="64"/>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6"/>
      <c r="AZ143" s="64"/>
    </row>
    <row r="144" spans="1:52" ht="14.25" customHeight="1">
      <c r="A144" s="64"/>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6"/>
      <c r="AZ144" s="64"/>
    </row>
    <row r="145" spans="1:52" ht="14.25" customHeight="1">
      <c r="A145" s="64"/>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6"/>
      <c r="AZ145" s="64"/>
    </row>
    <row r="146" spans="1:52" ht="14.25" customHeight="1">
      <c r="A146" s="64"/>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6"/>
      <c r="AZ146" s="64"/>
    </row>
    <row r="147" spans="1:52" ht="14.25" customHeight="1">
      <c r="A147" s="64"/>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6"/>
      <c r="AZ147" s="64"/>
    </row>
    <row r="148" spans="1:52" ht="14.25" customHeight="1">
      <c r="A148" s="64"/>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6"/>
      <c r="AZ148" s="64"/>
    </row>
    <row r="149" spans="1:52" ht="14.25" customHeight="1">
      <c r="A149" s="64"/>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6"/>
      <c r="AZ149" s="64"/>
    </row>
    <row r="150" spans="1:52" ht="14.25" customHeight="1">
      <c r="A150" s="64"/>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6"/>
      <c r="AZ150" s="64"/>
    </row>
    <row r="151" spans="1:52" ht="14.25" customHeight="1">
      <c r="A151" s="64"/>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6"/>
      <c r="AZ151" s="64"/>
    </row>
    <row r="152" spans="1:52" ht="14.25" customHeight="1">
      <c r="A152" s="64"/>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6"/>
      <c r="AZ152" s="64"/>
    </row>
    <row r="153" spans="1:52" ht="14.25" customHeight="1">
      <c r="A153" s="64"/>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6"/>
      <c r="AZ153" s="64"/>
    </row>
    <row r="154" spans="1:52" ht="14.25" customHeight="1">
      <c r="A154" s="64"/>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6"/>
      <c r="AZ154" s="64"/>
    </row>
    <row r="155" spans="1:52" ht="14.25" customHeight="1">
      <c r="A155" s="64"/>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6"/>
      <c r="AZ155" s="64"/>
    </row>
    <row r="156" spans="1:52" ht="14.25" customHeight="1">
      <c r="A156" s="64"/>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6"/>
      <c r="AZ156" s="64"/>
    </row>
    <row r="157" spans="1:52" ht="14.25" customHeight="1">
      <c r="A157" s="64"/>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6"/>
      <c r="AZ157" s="64"/>
    </row>
    <row r="158" spans="1:52" ht="14.25" customHeight="1">
      <c r="A158" s="64"/>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6"/>
      <c r="AZ158" s="64"/>
    </row>
    <row r="159" spans="1:52" ht="14.25" customHeight="1">
      <c r="A159" s="64"/>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6"/>
      <c r="AZ159" s="64"/>
    </row>
    <row r="160" spans="1:52" ht="14.25" customHeight="1">
      <c r="A160" s="64"/>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6"/>
      <c r="AZ160" s="64"/>
    </row>
    <row r="161" spans="1:52" ht="14.25" customHeight="1">
      <c r="A161" s="64"/>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6"/>
      <c r="AZ161" s="64"/>
    </row>
    <row r="162" spans="1:52" ht="14.25" customHeight="1">
      <c r="A162" s="64"/>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6"/>
      <c r="AZ162" s="64"/>
    </row>
    <row r="163" spans="1:52" ht="14.25" customHeight="1">
      <c r="A163" s="64"/>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6"/>
      <c r="AZ163" s="64"/>
    </row>
    <row r="164" spans="1:52" ht="14.25" customHeight="1">
      <c r="A164" s="64"/>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6"/>
      <c r="AZ164" s="64"/>
    </row>
    <row r="165" spans="1:52" ht="14.25" customHeight="1">
      <c r="A165" s="64"/>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6"/>
      <c r="AZ165" s="64"/>
    </row>
    <row r="166" spans="1:52" ht="14.25" customHeight="1">
      <c r="A166" s="64"/>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6"/>
      <c r="AZ166" s="64"/>
    </row>
    <row r="167" spans="1:52" ht="14.25" customHeight="1">
      <c r="A167" s="64"/>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6"/>
      <c r="AZ167" s="64"/>
    </row>
    <row r="168" spans="1:52" ht="14.25" customHeight="1">
      <c r="A168" s="64"/>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6"/>
      <c r="AZ168" s="64"/>
    </row>
    <row r="169" spans="1:52" ht="14.25" customHeight="1">
      <c r="A169" s="64"/>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6"/>
      <c r="AZ169" s="64"/>
    </row>
    <row r="170" spans="1:52" ht="14.25" customHeight="1">
      <c r="A170" s="64"/>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6"/>
      <c r="AZ170" s="64"/>
    </row>
    <row r="171" spans="1:52" ht="14.25" customHeight="1">
      <c r="A171" s="64"/>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6"/>
      <c r="AZ171" s="64"/>
    </row>
    <row r="172" spans="1:52" ht="14.25" customHeight="1">
      <c r="A172" s="64"/>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6"/>
      <c r="AZ172" s="64"/>
    </row>
    <row r="173" spans="1:52" ht="14.25" customHeight="1">
      <c r="A173" s="64"/>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6"/>
      <c r="AZ173" s="64"/>
    </row>
    <row r="174" spans="1:52" ht="14.25" customHeight="1">
      <c r="A174" s="64"/>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6"/>
      <c r="AZ174" s="64"/>
    </row>
    <row r="175" spans="1:52" ht="14.25" customHeight="1">
      <c r="A175" s="64"/>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6"/>
      <c r="AZ175" s="64"/>
    </row>
    <row r="176" spans="1:52" ht="14.25" customHeight="1">
      <c r="A176" s="64"/>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6"/>
      <c r="AZ176" s="64"/>
    </row>
    <row r="177" spans="1:52" ht="14.25" customHeight="1">
      <c r="A177" s="64"/>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6"/>
      <c r="AZ177" s="64"/>
    </row>
    <row r="178" spans="1:52" ht="14.25" customHeight="1">
      <c r="A178" s="64"/>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6"/>
      <c r="AZ178" s="64"/>
    </row>
    <row r="179" spans="1:52" ht="14.25" customHeight="1">
      <c r="A179" s="64"/>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6"/>
      <c r="AZ179" s="64"/>
    </row>
    <row r="180" spans="1:52" ht="14.25" customHeight="1">
      <c r="A180" s="64"/>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6"/>
      <c r="AZ180" s="64"/>
    </row>
    <row r="181" spans="1:52" ht="14.25" customHeight="1">
      <c r="A181" s="64"/>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6"/>
      <c r="AZ181" s="64"/>
    </row>
    <row r="182" spans="1:52" ht="14.25" customHeight="1">
      <c r="A182" s="64"/>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6"/>
      <c r="AZ182" s="64"/>
    </row>
    <row r="183" spans="1:52" ht="14.25" customHeight="1">
      <c r="A183" s="64"/>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6"/>
      <c r="AZ183" s="64"/>
    </row>
    <row r="184" spans="1:52" ht="14.25" customHeight="1">
      <c r="A184" s="64"/>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6"/>
      <c r="AZ184" s="64"/>
    </row>
    <row r="185" spans="1:52" ht="14.25" customHeight="1">
      <c r="A185" s="64"/>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6"/>
      <c r="AZ185" s="64"/>
    </row>
    <row r="186" spans="1:52" ht="14.25" customHeight="1">
      <c r="A186" s="64"/>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6"/>
      <c r="AZ186" s="64"/>
    </row>
    <row r="187" spans="1:52" ht="14.25" customHeight="1">
      <c r="A187" s="64"/>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6"/>
      <c r="AZ187" s="64"/>
    </row>
    <row r="188" spans="1:52" ht="14.25" customHeight="1">
      <c r="A188" s="64"/>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6"/>
      <c r="AZ188" s="64"/>
    </row>
    <row r="189" spans="1:52" ht="14.25" customHeight="1">
      <c r="A189" s="64"/>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6"/>
      <c r="AZ189" s="64"/>
    </row>
    <row r="190" spans="1:52" ht="14.25" customHeight="1">
      <c r="A190" s="64"/>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6"/>
      <c r="AZ190" s="64"/>
    </row>
    <row r="191" spans="1:52" ht="14.25" customHeight="1">
      <c r="A191" s="64"/>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6"/>
      <c r="AZ191" s="64"/>
    </row>
    <row r="192" spans="1:52" ht="14.25" customHeight="1">
      <c r="A192" s="64"/>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6"/>
      <c r="AZ192" s="64"/>
    </row>
    <row r="193" spans="1:52" ht="14.25" customHeight="1">
      <c r="A193" s="64"/>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6"/>
      <c r="AZ193" s="64"/>
    </row>
    <row r="194" spans="1:52" ht="14.25" customHeight="1">
      <c r="A194" s="64"/>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6"/>
      <c r="AZ194" s="64"/>
    </row>
    <row r="195" spans="1:52" ht="14.25" customHeight="1">
      <c r="A195" s="64"/>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6"/>
      <c r="AZ195" s="64"/>
    </row>
    <row r="196" spans="1:52" ht="14.25" customHeight="1">
      <c r="A196" s="64"/>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6"/>
      <c r="AZ196" s="64"/>
    </row>
    <row r="197" spans="1:52" ht="14.25" customHeight="1">
      <c r="A197" s="64"/>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6"/>
      <c r="AZ197" s="64"/>
    </row>
    <row r="198" spans="1:52" ht="14.25" customHeight="1">
      <c r="A198" s="64"/>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6"/>
      <c r="AZ198" s="64"/>
    </row>
    <row r="199" spans="1:52" ht="14.25" customHeight="1">
      <c r="A199" s="64"/>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6"/>
      <c r="AZ199" s="64"/>
    </row>
    <row r="200" spans="1:52" ht="14.25" customHeight="1">
      <c r="A200" s="64"/>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6"/>
      <c r="AZ200" s="64"/>
    </row>
    <row r="201" spans="1:52" ht="14.25" customHeight="1">
      <c r="A201" s="64"/>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6"/>
      <c r="AZ201" s="64"/>
    </row>
    <row r="202" spans="1:52" ht="14.25" customHeight="1">
      <c r="A202" s="64"/>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6"/>
      <c r="AZ202" s="64"/>
    </row>
    <row r="203" spans="1:52" ht="14.25" customHeight="1">
      <c r="A203" s="64"/>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6"/>
      <c r="AZ203" s="64"/>
    </row>
    <row r="204" spans="1:52" ht="14.25" customHeight="1">
      <c r="A204" s="64"/>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6"/>
      <c r="AZ204" s="64"/>
    </row>
    <row r="205" spans="1:52" ht="14.25" customHeight="1">
      <c r="A205" s="64"/>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6"/>
      <c r="AZ205" s="64"/>
    </row>
    <row r="206" spans="1:52" ht="14.25" customHeight="1">
      <c r="A206" s="64"/>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6"/>
      <c r="AZ206" s="64"/>
    </row>
    <row r="207" spans="1:52" ht="14.25" customHeight="1">
      <c r="A207" s="64"/>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6"/>
      <c r="AZ207" s="64"/>
    </row>
    <row r="208" spans="1:52" ht="14.25" customHeight="1">
      <c r="A208" s="64"/>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6"/>
      <c r="AZ208" s="64"/>
    </row>
    <row r="209" spans="1:52" ht="14.25" customHeight="1">
      <c r="A209" s="64"/>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6"/>
      <c r="AZ209" s="64"/>
    </row>
    <row r="210" spans="1:52" ht="14.25" customHeight="1">
      <c r="A210" s="64"/>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6"/>
      <c r="AZ210" s="64"/>
    </row>
    <row r="211" spans="1:52" ht="14.25" customHeight="1">
      <c r="A211" s="64"/>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6"/>
      <c r="AZ211" s="64"/>
    </row>
    <row r="212" spans="1:52" ht="14.25" customHeight="1">
      <c r="A212" s="64"/>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6"/>
      <c r="AZ212" s="64"/>
    </row>
    <row r="213" spans="1:52" ht="14.25" customHeight="1">
      <c r="A213" s="64"/>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6"/>
      <c r="AZ213" s="64"/>
    </row>
    <row r="214" spans="1:52" ht="14.25" customHeight="1">
      <c r="A214" s="64"/>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6"/>
      <c r="AZ214" s="64"/>
    </row>
    <row r="215" spans="1:52" ht="14.25" customHeight="1">
      <c r="A215" s="64"/>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6"/>
      <c r="AZ215" s="64"/>
    </row>
    <row r="216" spans="1:52" ht="14.25" customHeight="1">
      <c r="A216" s="64"/>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6"/>
      <c r="AZ216" s="64"/>
    </row>
    <row r="217" spans="1:52" ht="14.25" customHeight="1">
      <c r="A217" s="64"/>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6"/>
      <c r="AZ217" s="64"/>
    </row>
    <row r="218" spans="1:52" ht="14.25" customHeight="1">
      <c r="A218" s="64"/>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6"/>
      <c r="AZ218" s="64"/>
    </row>
    <row r="219" spans="1:52" ht="14.25" customHeight="1">
      <c r="A219" s="64"/>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6"/>
      <c r="AZ219" s="64"/>
    </row>
    <row r="220" spans="1:52" ht="14.25" customHeight="1">
      <c r="A220" s="64"/>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6"/>
      <c r="AZ220" s="64"/>
    </row>
    <row r="221" spans="1:52" ht="14.25" customHeight="1">
      <c r="A221" s="64"/>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6"/>
      <c r="AZ221" s="64"/>
    </row>
    <row r="222" spans="1:52" ht="14.25" customHeight="1">
      <c r="A222" s="64"/>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6"/>
      <c r="AZ222" s="64"/>
    </row>
    <row r="223" spans="1:52" ht="14.25" customHeight="1">
      <c r="A223" s="64"/>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6"/>
      <c r="AZ223" s="64"/>
    </row>
    <row r="224" spans="1:52" ht="14.25" customHeight="1">
      <c r="A224" s="64"/>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6"/>
      <c r="AZ224" s="64"/>
    </row>
    <row r="225" spans="1:52" ht="14.25" customHeight="1">
      <c r="A225" s="64"/>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6"/>
      <c r="AZ225" s="64"/>
    </row>
    <row r="226" spans="1:52" ht="14.25" customHeight="1">
      <c r="A226" s="64"/>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6"/>
      <c r="AZ226" s="64"/>
    </row>
    <row r="227" spans="1:52" ht="14.25" customHeight="1">
      <c r="A227" s="64"/>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6"/>
      <c r="AZ227" s="64"/>
    </row>
    <row r="228" spans="1:52" ht="14.25" customHeight="1">
      <c r="A228" s="64"/>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6"/>
      <c r="AZ228" s="64"/>
    </row>
    <row r="229" spans="1:52" ht="14.25" customHeight="1">
      <c r="A229" s="64"/>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6"/>
      <c r="AZ229" s="64"/>
    </row>
    <row r="230" spans="1:52" ht="14.25" customHeight="1">
      <c r="A230" s="64"/>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6"/>
      <c r="AZ230" s="64"/>
    </row>
    <row r="231" spans="1:52" ht="14.25" customHeight="1">
      <c r="A231" s="64"/>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6"/>
      <c r="AZ231" s="64"/>
    </row>
    <row r="232" spans="1:52" ht="14.25" customHeight="1">
      <c r="A232" s="64"/>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6"/>
      <c r="AZ232" s="64"/>
    </row>
    <row r="233" spans="1:52" ht="14.25" customHeight="1">
      <c r="A233" s="64"/>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6"/>
      <c r="AZ233" s="64"/>
    </row>
    <row r="234" spans="1:52" ht="14.25" customHeight="1">
      <c r="A234" s="64"/>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6"/>
      <c r="AZ234" s="64"/>
    </row>
    <row r="235" spans="1:52" ht="14.25" customHeight="1">
      <c r="A235" s="64"/>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6"/>
      <c r="AZ235" s="64"/>
    </row>
    <row r="236" spans="1:52" ht="14.25" customHeight="1">
      <c r="A236" s="64"/>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6"/>
      <c r="AZ236" s="64"/>
    </row>
    <row r="237" spans="1:52" ht="14.25" customHeight="1">
      <c r="A237" s="64"/>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6"/>
      <c r="AZ237" s="64"/>
    </row>
    <row r="238" spans="1:52" ht="14.25" customHeight="1">
      <c r="A238" s="64"/>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6"/>
      <c r="AZ238" s="64"/>
    </row>
    <row r="239" spans="1:52" ht="14.25" customHeight="1">
      <c r="A239" s="64"/>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6"/>
      <c r="AZ239" s="64"/>
    </row>
    <row r="240" spans="1:52" ht="14.25" customHeight="1">
      <c r="A240" s="64"/>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6"/>
      <c r="AZ240" s="64"/>
    </row>
    <row r="241" spans="1:52" ht="14.25" customHeight="1">
      <c r="A241" s="64"/>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6"/>
      <c r="AZ241" s="64"/>
    </row>
    <row r="242" spans="1:52" ht="14.25" customHeight="1">
      <c r="A242" s="64"/>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6"/>
      <c r="AZ242" s="64"/>
    </row>
    <row r="243" spans="1:52" ht="14.25" customHeight="1">
      <c r="A243" s="64"/>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6"/>
      <c r="AZ243" s="64"/>
    </row>
    <row r="244" spans="1:52" ht="14.25" customHeight="1">
      <c r="A244" s="64"/>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6"/>
      <c r="AZ244" s="64"/>
    </row>
    <row r="245" spans="1:52" ht="14.25" customHeight="1">
      <c r="A245" s="64"/>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6"/>
      <c r="AZ245" s="64"/>
    </row>
    <row r="246" spans="1:52" ht="14.25" customHeight="1">
      <c r="A246" s="64"/>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6"/>
      <c r="AZ246" s="64"/>
    </row>
    <row r="247" spans="1:52" ht="14.25" customHeight="1">
      <c r="A247" s="64"/>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6"/>
      <c r="AZ247" s="64"/>
    </row>
    <row r="248" spans="1:52" ht="14.25" customHeight="1">
      <c r="A248" s="64"/>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6"/>
      <c r="AZ248" s="64"/>
    </row>
    <row r="249" spans="1:52" ht="14.25" customHeight="1">
      <c r="A249" s="64"/>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6"/>
      <c r="AZ249" s="64"/>
    </row>
    <row r="250" spans="1:52" ht="14.25" customHeight="1">
      <c r="A250" s="64"/>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6"/>
      <c r="AZ250" s="64"/>
    </row>
    <row r="251" spans="1:52" ht="14.25" customHeight="1">
      <c r="A251" s="64"/>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6"/>
      <c r="AZ251" s="64"/>
    </row>
    <row r="252" spans="1:52" ht="14.25" customHeight="1">
      <c r="A252" s="64"/>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6"/>
      <c r="AZ252" s="64"/>
    </row>
    <row r="253" spans="1:52" ht="14.25" customHeight="1">
      <c r="A253" s="64"/>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6"/>
      <c r="AZ253" s="64"/>
    </row>
    <row r="254" spans="1:52" ht="14.25" customHeight="1">
      <c r="A254" s="64"/>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6"/>
      <c r="AZ254" s="64"/>
    </row>
    <row r="255" spans="1:52" ht="14.25" customHeight="1">
      <c r="A255" s="64"/>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6"/>
      <c r="AZ255" s="64"/>
    </row>
    <row r="256" spans="1:52" ht="14.25" customHeight="1">
      <c r="A256" s="64"/>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6"/>
      <c r="AZ256" s="64"/>
    </row>
    <row r="257" spans="1:52" ht="14.25" customHeight="1">
      <c r="A257" s="64"/>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6"/>
      <c r="AZ257" s="64"/>
    </row>
    <row r="258" spans="1:52" ht="14.25" customHeight="1">
      <c r="A258" s="64"/>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6"/>
      <c r="AZ258" s="64"/>
    </row>
    <row r="259" spans="1:52" ht="14.25" customHeight="1">
      <c r="A259" s="64"/>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6"/>
      <c r="AZ259" s="64"/>
    </row>
    <row r="260" spans="1:52" ht="14.25" customHeight="1">
      <c r="A260" s="64"/>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6"/>
      <c r="AZ260" s="64"/>
    </row>
    <row r="261" spans="1:52" ht="14.25" customHeight="1">
      <c r="A261" s="64"/>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6"/>
      <c r="AZ261" s="64"/>
    </row>
    <row r="262" spans="1:52" ht="14.25" customHeight="1">
      <c r="A262" s="64"/>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6"/>
      <c r="AZ262" s="64"/>
    </row>
    <row r="263" spans="1:52" ht="14.25" customHeight="1">
      <c r="A263" s="64"/>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6"/>
      <c r="AZ263" s="64"/>
    </row>
    <row r="264" spans="1:52" ht="14.25" customHeight="1">
      <c r="A264" s="64"/>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6"/>
      <c r="AZ264" s="64"/>
    </row>
    <row r="265" spans="1:52" ht="14.25" customHeight="1">
      <c r="A265" s="64"/>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6"/>
      <c r="AZ265" s="64"/>
    </row>
    <row r="266" spans="1:52" ht="14.25" customHeight="1">
      <c r="A266" s="64"/>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6"/>
      <c r="AZ266" s="64"/>
    </row>
    <row r="267" spans="1:52" ht="14.25" customHeight="1">
      <c r="A267" s="64"/>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6"/>
      <c r="AZ267" s="64"/>
    </row>
    <row r="268" spans="1:52" ht="14.25" customHeight="1">
      <c r="A268" s="64"/>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c r="AY268" s="96"/>
      <c r="AZ268" s="64"/>
    </row>
    <row r="269" spans="1:52" ht="14.25" customHeight="1">
      <c r="A269" s="64"/>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6"/>
      <c r="AZ269" s="64"/>
    </row>
    <row r="270" spans="1:52" ht="14.25" customHeight="1">
      <c r="A270" s="64"/>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c r="AY270" s="96"/>
      <c r="AZ270" s="64"/>
    </row>
    <row r="271" spans="1:52" ht="14.25" customHeight="1">
      <c r="A271" s="64"/>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6"/>
      <c r="AZ271" s="64"/>
    </row>
    <row r="272" spans="1:52" ht="14.25" customHeight="1">
      <c r="A272" s="64"/>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6"/>
      <c r="AZ272" s="64"/>
    </row>
    <row r="273" spans="1:52" ht="14.25" customHeight="1">
      <c r="A273" s="64"/>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6"/>
      <c r="AZ273" s="64"/>
    </row>
    <row r="274" spans="1:52" ht="14.25" customHeight="1">
      <c r="A274" s="64"/>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6"/>
      <c r="AZ274" s="64"/>
    </row>
    <row r="275" spans="1:52" ht="14.25" customHeight="1">
      <c r="A275" s="64"/>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6"/>
      <c r="AZ275" s="64"/>
    </row>
    <row r="276" spans="1:52" ht="14.25" customHeight="1">
      <c r="A276" s="64"/>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6"/>
      <c r="AZ276" s="64"/>
    </row>
    <row r="277" spans="1:52" ht="14.25" customHeight="1">
      <c r="A277" s="64"/>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6"/>
      <c r="AZ277" s="64"/>
    </row>
    <row r="278" spans="1:52" ht="14.25" customHeight="1">
      <c r="A278" s="64"/>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6"/>
      <c r="AZ278" s="64"/>
    </row>
    <row r="279" spans="1:52" ht="14.25" customHeight="1">
      <c r="A279" s="64"/>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6"/>
      <c r="AZ279" s="64"/>
    </row>
    <row r="280" spans="1:52" ht="14.25" customHeight="1">
      <c r="A280" s="64"/>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6"/>
      <c r="AZ280" s="64"/>
    </row>
    <row r="281" spans="1:52" ht="14.25" customHeight="1">
      <c r="A281" s="64"/>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6"/>
      <c r="AZ281" s="64"/>
    </row>
    <row r="282" spans="1:52" ht="14.25" customHeight="1">
      <c r="A282" s="64"/>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6"/>
      <c r="AZ282" s="64"/>
    </row>
    <row r="283" spans="1:52" ht="14.25" customHeight="1">
      <c r="A283" s="64"/>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6"/>
      <c r="AZ283" s="64"/>
    </row>
    <row r="284" spans="1:52" ht="14.25" customHeight="1">
      <c r="A284" s="64"/>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6"/>
      <c r="AZ284" s="64"/>
    </row>
    <row r="285" spans="1:52" ht="14.25" customHeight="1">
      <c r="A285" s="64"/>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6"/>
      <c r="AZ285" s="64"/>
    </row>
    <row r="286" spans="1:52" ht="14.25" customHeight="1">
      <c r="A286" s="64"/>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6"/>
      <c r="AZ286" s="64"/>
    </row>
    <row r="287" spans="1:52" ht="14.25" customHeight="1">
      <c r="A287" s="64"/>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6"/>
      <c r="AZ287" s="64"/>
    </row>
    <row r="288" spans="1:52" ht="14.25" customHeight="1">
      <c r="A288" s="64"/>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6"/>
      <c r="AZ288" s="64"/>
    </row>
    <row r="289" spans="1:52" ht="14.25" customHeight="1">
      <c r="A289" s="64"/>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6"/>
      <c r="AZ289" s="64"/>
    </row>
    <row r="290" spans="1:52" ht="14.25" customHeight="1">
      <c r="A290" s="64"/>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6"/>
      <c r="AZ290" s="64"/>
    </row>
    <row r="291" spans="1:52" ht="14.25" customHeight="1">
      <c r="A291" s="64"/>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6"/>
      <c r="AZ291" s="64"/>
    </row>
    <row r="292" spans="1:52" ht="14.25" customHeight="1">
      <c r="A292" s="64"/>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6"/>
      <c r="AZ292" s="64"/>
    </row>
    <row r="293" spans="1:52" ht="14.25" customHeight="1">
      <c r="A293" s="64"/>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6"/>
      <c r="AZ293" s="64"/>
    </row>
    <row r="294" spans="1:52" ht="14.25" customHeight="1">
      <c r="A294" s="64"/>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c r="AY294" s="96"/>
      <c r="AZ294" s="64"/>
    </row>
    <row r="295" spans="1:52" ht="14.25" customHeight="1">
      <c r="A295" s="64"/>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c r="AY295" s="96"/>
      <c r="AZ295" s="64"/>
    </row>
    <row r="296" spans="1:52" ht="14.25" customHeight="1">
      <c r="A296" s="64"/>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6"/>
      <c r="AZ296" s="64"/>
    </row>
    <row r="297" spans="1:52" ht="14.25" customHeight="1">
      <c r="A297" s="64"/>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6"/>
      <c r="AZ297" s="64"/>
    </row>
    <row r="298" spans="1:52" ht="14.25" customHeight="1">
      <c r="A298" s="64"/>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c r="AY298" s="96"/>
      <c r="AZ298" s="64"/>
    </row>
    <row r="299" spans="1:52" ht="14.25" customHeight="1">
      <c r="A299" s="64"/>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6"/>
      <c r="AZ299" s="64"/>
    </row>
    <row r="300" spans="1:52" ht="14.25" customHeight="1">
      <c r="A300" s="64"/>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c r="AY300" s="96"/>
      <c r="AZ300" s="64"/>
    </row>
    <row r="301" spans="1:52" ht="14.25" customHeight="1">
      <c r="A301" s="64"/>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c r="AY301" s="96"/>
      <c r="AZ301" s="64"/>
    </row>
    <row r="302" spans="1:52" ht="14.25" customHeight="1">
      <c r="A302" s="64"/>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5"/>
      <c r="AY302" s="96"/>
      <c r="AZ302" s="64"/>
    </row>
    <row r="303" spans="1:52" ht="14.25" customHeight="1">
      <c r="A303" s="64"/>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6"/>
      <c r="AZ303" s="64"/>
    </row>
    <row r="304" spans="1:52" ht="14.25" customHeight="1">
      <c r="A304" s="64"/>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5"/>
      <c r="AY304" s="96"/>
      <c r="AZ304" s="64"/>
    </row>
    <row r="305" spans="1:52" ht="14.25" customHeight="1">
      <c r="A305" s="64"/>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5"/>
      <c r="AY305" s="96"/>
      <c r="AZ305" s="64"/>
    </row>
    <row r="306" spans="1:52" ht="14.25" customHeight="1">
      <c r="A306" s="64"/>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c r="AY306" s="96"/>
      <c r="AZ306" s="64"/>
    </row>
    <row r="307" spans="1:52" ht="14.25" customHeight="1">
      <c r="A307" s="64"/>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5"/>
      <c r="AY307" s="96"/>
      <c r="AZ307" s="64"/>
    </row>
    <row r="308" spans="1:52" ht="14.25" customHeight="1">
      <c r="A308" s="64"/>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5"/>
      <c r="AY308" s="96"/>
      <c r="AZ308" s="64"/>
    </row>
    <row r="309" spans="1:52" ht="14.25" customHeight="1">
      <c r="A309" s="64"/>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c r="AY309" s="96"/>
      <c r="AZ309" s="64"/>
    </row>
    <row r="310" spans="1:52" ht="14.25" customHeight="1">
      <c r="A310" s="64"/>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c r="AY310" s="96"/>
      <c r="AZ310" s="64"/>
    </row>
    <row r="311" spans="1:52" ht="14.25" customHeight="1">
      <c r="A311" s="64"/>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5"/>
      <c r="AY311" s="96"/>
      <c r="AZ311" s="64"/>
    </row>
    <row r="312" spans="1:52" ht="14.25" customHeight="1">
      <c r="A312" s="64"/>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6"/>
      <c r="AZ312" s="64"/>
    </row>
    <row r="313" spans="1:52" ht="14.25" customHeight="1">
      <c r="A313" s="64"/>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95"/>
      <c r="AX313" s="95"/>
      <c r="AY313" s="96"/>
      <c r="AZ313" s="64"/>
    </row>
    <row r="314" spans="1:52" ht="14.25" customHeight="1">
      <c r="A314" s="64"/>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95"/>
      <c r="AX314" s="95"/>
      <c r="AY314" s="96"/>
      <c r="AZ314" s="64"/>
    </row>
    <row r="315" spans="1:52" ht="14.25" customHeight="1">
      <c r="A315" s="64"/>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95"/>
      <c r="AX315" s="95"/>
      <c r="AY315" s="96"/>
      <c r="AZ315" s="64"/>
    </row>
    <row r="316" spans="1:52" ht="14.25" customHeight="1">
      <c r="A316" s="64"/>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6"/>
      <c r="AZ316" s="64"/>
    </row>
    <row r="317" spans="1:52" ht="14.25" customHeight="1">
      <c r="A317" s="64"/>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95"/>
      <c r="AX317" s="95"/>
      <c r="AY317" s="96"/>
      <c r="AZ317" s="64"/>
    </row>
    <row r="318" spans="1:52" ht="14.25" customHeight="1">
      <c r="A318" s="64"/>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5"/>
      <c r="AU318" s="95"/>
      <c r="AV318" s="95"/>
      <c r="AW318" s="95"/>
      <c r="AX318" s="95"/>
      <c r="AY318" s="96"/>
      <c r="AZ318" s="64"/>
    </row>
    <row r="319" spans="1:52" ht="14.25" customHeight="1">
      <c r="A319" s="64"/>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95"/>
      <c r="AX319" s="95"/>
      <c r="AY319" s="96"/>
      <c r="AZ319" s="64"/>
    </row>
    <row r="320" spans="1:52" ht="14.25" customHeight="1">
      <c r="A320" s="64"/>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c r="AY320" s="96"/>
      <c r="AZ320" s="64"/>
    </row>
    <row r="321" spans="1:52" ht="14.25" customHeight="1">
      <c r="A321" s="64"/>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6"/>
      <c r="AZ321" s="64"/>
    </row>
    <row r="322" spans="1:52" ht="14.25" customHeight="1">
      <c r="A322" s="64"/>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6"/>
      <c r="AZ322" s="64"/>
    </row>
    <row r="323" spans="1:52" ht="14.25" customHeight="1">
      <c r="A323" s="64"/>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6"/>
      <c r="AZ323" s="64"/>
    </row>
    <row r="324" spans="1:52" ht="14.25" customHeight="1">
      <c r="A324" s="64"/>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95"/>
      <c r="AX324" s="95"/>
      <c r="AY324" s="96"/>
      <c r="AZ324" s="64"/>
    </row>
    <row r="325" spans="1:52" ht="14.25" customHeight="1">
      <c r="A325" s="64"/>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c r="AY325" s="96"/>
      <c r="AZ325" s="64"/>
    </row>
    <row r="326" spans="1:52" ht="14.25" customHeight="1">
      <c r="A326" s="64"/>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5"/>
      <c r="AU326" s="95"/>
      <c r="AV326" s="95"/>
      <c r="AW326" s="95"/>
      <c r="AX326" s="95"/>
      <c r="AY326" s="96"/>
      <c r="AZ326" s="64"/>
    </row>
    <row r="327" spans="1:52" ht="14.25" customHeight="1">
      <c r="A327" s="64"/>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6"/>
      <c r="AZ327" s="64"/>
    </row>
    <row r="328" spans="1:52" ht="14.25" customHeight="1">
      <c r="A328" s="64"/>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6"/>
      <c r="AZ328" s="64"/>
    </row>
    <row r="329" spans="1:52" ht="14.25" customHeight="1">
      <c r="A329" s="64"/>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95"/>
      <c r="AX329" s="95"/>
      <c r="AY329" s="96"/>
      <c r="AZ329" s="64"/>
    </row>
    <row r="330" spans="1:52" ht="14.25" customHeight="1">
      <c r="A330" s="64"/>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95"/>
      <c r="AX330" s="95"/>
      <c r="AY330" s="96"/>
      <c r="AZ330" s="64"/>
    </row>
    <row r="331" spans="1:52" ht="14.25" customHeight="1">
      <c r="A331" s="64"/>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c r="AY331" s="96"/>
      <c r="AZ331" s="64"/>
    </row>
    <row r="332" spans="1:52" ht="14.25" customHeight="1">
      <c r="A332" s="64"/>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95"/>
      <c r="AX332" s="95"/>
      <c r="AY332" s="96"/>
      <c r="AZ332" s="64"/>
    </row>
    <row r="333" spans="1:52" ht="14.25" customHeight="1">
      <c r="A333" s="64"/>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c r="AY333" s="96"/>
      <c r="AZ333" s="64"/>
    </row>
    <row r="334" spans="1:52" ht="14.25" customHeight="1">
      <c r="A334" s="64"/>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6"/>
      <c r="AZ334" s="64"/>
    </row>
    <row r="335" spans="1:52" ht="14.25" customHeight="1">
      <c r="A335" s="64"/>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95"/>
      <c r="AX335" s="95"/>
      <c r="AY335" s="96"/>
      <c r="AZ335" s="64"/>
    </row>
    <row r="336" spans="1:52" ht="14.25" customHeight="1">
      <c r="A336" s="64"/>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95"/>
      <c r="AX336" s="95"/>
      <c r="AY336" s="96"/>
      <c r="AZ336" s="64"/>
    </row>
    <row r="337" spans="1:52" ht="14.25" customHeight="1">
      <c r="A337" s="6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c r="AY337" s="96"/>
      <c r="AZ337" s="64"/>
    </row>
    <row r="338" spans="1:52" ht="14.25" customHeight="1">
      <c r="A338" s="64"/>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c r="AY338" s="96"/>
      <c r="AZ338" s="64"/>
    </row>
    <row r="339" spans="1:52" ht="14.25" customHeight="1">
      <c r="A339" s="64"/>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6"/>
      <c r="AZ339" s="64"/>
    </row>
    <row r="340" spans="1:52" ht="14.25" customHeight="1">
      <c r="A340" s="64"/>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6"/>
      <c r="AZ340" s="64"/>
    </row>
    <row r="341" spans="1:52" ht="14.25" customHeight="1">
      <c r="A341" s="64"/>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6"/>
      <c r="AZ341" s="64"/>
    </row>
    <row r="342" spans="1:52" ht="14.25" customHeight="1">
      <c r="A342" s="64"/>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6"/>
      <c r="AZ342" s="64"/>
    </row>
    <row r="343" spans="1:52" ht="14.25" customHeight="1">
      <c r="A343" s="64"/>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c r="AY343" s="96"/>
      <c r="AZ343" s="64"/>
    </row>
    <row r="344" spans="1:52" ht="14.25" customHeight="1">
      <c r="A344" s="64"/>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6"/>
      <c r="AZ344" s="64"/>
    </row>
    <row r="345" spans="1:52" ht="14.25" customHeight="1">
      <c r="A345" s="64"/>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6"/>
      <c r="AZ345" s="64"/>
    </row>
    <row r="346" spans="1:52" ht="14.25" customHeight="1">
      <c r="A346" s="64"/>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6"/>
      <c r="AZ346" s="64"/>
    </row>
    <row r="347" spans="1:52" ht="14.25" customHeight="1">
      <c r="A347" s="64"/>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c r="AY347" s="96"/>
      <c r="AZ347" s="64"/>
    </row>
    <row r="348" spans="1:52" ht="14.25" customHeight="1">
      <c r="A348" s="64"/>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5"/>
      <c r="AY348" s="96"/>
      <c r="AZ348" s="64"/>
    </row>
    <row r="349" spans="1:52" ht="14.25" customHeight="1">
      <c r="A349" s="64"/>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6"/>
      <c r="AZ349" s="64"/>
    </row>
    <row r="350" spans="1:52" ht="14.25" customHeight="1">
      <c r="A350" s="64"/>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5"/>
      <c r="AY350" s="96"/>
      <c r="AZ350" s="64"/>
    </row>
    <row r="351" spans="1:52" ht="14.25" customHeight="1">
      <c r="A351" s="64"/>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6"/>
      <c r="AZ351" s="64"/>
    </row>
    <row r="352" spans="1:52" ht="14.25" customHeight="1">
      <c r="A352" s="64"/>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c r="AY352" s="96"/>
      <c r="AZ352" s="64"/>
    </row>
    <row r="353" spans="1:52" ht="14.25" customHeight="1">
      <c r="A353" s="64"/>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6"/>
      <c r="AZ353" s="64"/>
    </row>
    <row r="354" spans="1:52" ht="14.25" customHeight="1">
      <c r="A354" s="64"/>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c r="AY354" s="96"/>
      <c r="AZ354" s="64"/>
    </row>
    <row r="355" spans="1:52" ht="14.25" customHeight="1">
      <c r="A355" s="64"/>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6"/>
      <c r="AZ355" s="64"/>
    </row>
    <row r="356" spans="1:52" ht="14.25" customHeight="1">
      <c r="A356" s="64"/>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c r="AY356" s="96"/>
      <c r="AZ356" s="64"/>
    </row>
    <row r="357" spans="1:52" ht="14.25" customHeight="1">
      <c r="A357" s="64"/>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c r="AY357" s="96"/>
      <c r="AZ357" s="64"/>
    </row>
    <row r="358" spans="1:52" ht="14.25" customHeight="1">
      <c r="A358" s="64"/>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c r="AY358" s="96"/>
      <c r="AZ358" s="64"/>
    </row>
    <row r="359" spans="1:52" ht="14.25" customHeight="1">
      <c r="A359" s="64"/>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6"/>
      <c r="AZ359" s="64"/>
    </row>
    <row r="360" spans="1:52" ht="14.25" customHeight="1">
      <c r="A360" s="64"/>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c r="AY360" s="96"/>
      <c r="AZ360" s="64"/>
    </row>
    <row r="361" spans="1:52" ht="14.25" customHeight="1">
      <c r="A361" s="64"/>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6"/>
      <c r="AZ361" s="64"/>
    </row>
    <row r="362" spans="1:52" ht="14.25" customHeight="1">
      <c r="A362" s="64"/>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6"/>
      <c r="AZ362" s="64"/>
    </row>
    <row r="363" spans="1:52" ht="14.25" customHeight="1">
      <c r="A363" s="64"/>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6"/>
      <c r="AZ363" s="64"/>
    </row>
    <row r="364" spans="1:52" ht="14.25" customHeight="1">
      <c r="A364" s="64"/>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6"/>
      <c r="AZ364" s="64"/>
    </row>
    <row r="365" spans="1:52" ht="14.25" customHeight="1">
      <c r="A365" s="64"/>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95"/>
      <c r="AX365" s="95"/>
      <c r="AY365" s="96"/>
      <c r="AZ365" s="64"/>
    </row>
    <row r="366" spans="1:52" ht="14.25" customHeight="1">
      <c r="A366" s="64"/>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95"/>
      <c r="AX366" s="95"/>
      <c r="AY366" s="96"/>
      <c r="AZ366" s="64"/>
    </row>
    <row r="367" spans="1:52" ht="14.25" customHeight="1">
      <c r="A367" s="64"/>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5"/>
      <c r="AY367" s="96"/>
      <c r="AZ367" s="64"/>
    </row>
    <row r="368" spans="1:52" ht="14.25" customHeight="1">
      <c r="A368" s="64"/>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5"/>
      <c r="AY368" s="96"/>
      <c r="AZ368" s="64"/>
    </row>
    <row r="369" spans="1:52" ht="14.25" customHeight="1">
      <c r="A369" s="64"/>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5"/>
      <c r="AY369" s="96"/>
      <c r="AZ369" s="64"/>
    </row>
    <row r="370" spans="1:52" ht="14.25" customHeight="1">
      <c r="A370" s="64"/>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5"/>
      <c r="AY370" s="96"/>
      <c r="AZ370" s="64"/>
    </row>
    <row r="371" spans="1:52" ht="14.25" customHeight="1">
      <c r="A371" s="64"/>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5"/>
      <c r="AY371" s="96"/>
      <c r="AZ371" s="64"/>
    </row>
    <row r="372" spans="1:52" ht="14.25" customHeight="1">
      <c r="A372" s="64"/>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5"/>
      <c r="AU372" s="95"/>
      <c r="AV372" s="95"/>
      <c r="AW372" s="95"/>
      <c r="AX372" s="95"/>
      <c r="AY372" s="96"/>
      <c r="AZ372" s="64"/>
    </row>
    <row r="373" spans="1:52" ht="14.25" customHeight="1">
      <c r="A373" s="64"/>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6"/>
      <c r="AZ373" s="64"/>
    </row>
    <row r="374" spans="1:52" ht="14.25" customHeight="1">
      <c r="A374" s="64"/>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5"/>
      <c r="AU374" s="95"/>
      <c r="AV374" s="95"/>
      <c r="AW374" s="95"/>
      <c r="AX374" s="95"/>
      <c r="AY374" s="96"/>
      <c r="AZ374" s="64"/>
    </row>
    <row r="375" spans="1:52" ht="14.25" customHeight="1">
      <c r="A375" s="64"/>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95"/>
      <c r="AY375" s="96"/>
      <c r="AZ375" s="64"/>
    </row>
    <row r="376" spans="1:52" ht="14.25" customHeight="1">
      <c r="A376" s="64"/>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5"/>
      <c r="AU376" s="95"/>
      <c r="AV376" s="95"/>
      <c r="AW376" s="95"/>
      <c r="AX376" s="95"/>
      <c r="AY376" s="96"/>
      <c r="AZ376" s="64"/>
    </row>
    <row r="377" spans="1:52" ht="14.25" customHeight="1">
      <c r="A377" s="64"/>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5"/>
      <c r="AU377" s="95"/>
      <c r="AV377" s="95"/>
      <c r="AW377" s="95"/>
      <c r="AX377" s="95"/>
      <c r="AY377" s="96"/>
      <c r="AZ377" s="64"/>
    </row>
    <row r="378" spans="1:52" ht="14.25" customHeight="1">
      <c r="A378" s="64"/>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5"/>
      <c r="AU378" s="95"/>
      <c r="AV378" s="95"/>
      <c r="AW378" s="95"/>
      <c r="AX378" s="95"/>
      <c r="AY378" s="96"/>
      <c r="AZ378" s="64"/>
    </row>
    <row r="379" spans="1:52" ht="14.25" customHeight="1">
      <c r="A379" s="64"/>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5"/>
      <c r="AU379" s="95"/>
      <c r="AV379" s="95"/>
      <c r="AW379" s="95"/>
      <c r="AX379" s="95"/>
      <c r="AY379" s="96"/>
      <c r="AZ379" s="64"/>
    </row>
    <row r="380" spans="1:52" ht="14.25" customHeight="1">
      <c r="A380" s="64"/>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5"/>
      <c r="AU380" s="95"/>
      <c r="AV380" s="95"/>
      <c r="AW380" s="95"/>
      <c r="AX380" s="95"/>
      <c r="AY380" s="96"/>
      <c r="AZ380" s="64"/>
    </row>
    <row r="381" spans="1:52" ht="14.25" customHeight="1">
      <c r="A381" s="64"/>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6"/>
      <c r="AZ381" s="64"/>
    </row>
    <row r="382" spans="1:52" ht="14.25" customHeight="1">
      <c r="A382" s="64"/>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6"/>
      <c r="AZ382" s="64"/>
    </row>
    <row r="383" spans="1:52" ht="14.25" customHeight="1">
      <c r="A383" s="64"/>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6"/>
      <c r="AZ383" s="64"/>
    </row>
    <row r="384" spans="1:52" ht="14.25" customHeight="1">
      <c r="A384" s="64"/>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5"/>
      <c r="AU384" s="95"/>
      <c r="AV384" s="95"/>
      <c r="AW384" s="95"/>
      <c r="AX384" s="95"/>
      <c r="AY384" s="96"/>
      <c r="AZ384" s="64"/>
    </row>
    <row r="385" spans="1:52" ht="14.25" customHeight="1">
      <c r="A385" s="64"/>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5"/>
      <c r="AU385" s="95"/>
      <c r="AV385" s="95"/>
      <c r="AW385" s="95"/>
      <c r="AX385" s="95"/>
      <c r="AY385" s="96"/>
      <c r="AZ385" s="64"/>
    </row>
    <row r="386" spans="1:52" ht="14.25" customHeight="1">
      <c r="A386" s="64"/>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5"/>
      <c r="AU386" s="95"/>
      <c r="AV386" s="95"/>
      <c r="AW386" s="95"/>
      <c r="AX386" s="95"/>
      <c r="AY386" s="96"/>
      <c r="AZ386" s="64"/>
    </row>
    <row r="387" spans="1:52" ht="14.25" customHeight="1">
      <c r="A387" s="64"/>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c r="AY387" s="96"/>
      <c r="AZ387" s="64"/>
    </row>
    <row r="388" spans="1:52" ht="14.25" customHeight="1">
      <c r="A388" s="64"/>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6"/>
      <c r="AZ388" s="64"/>
    </row>
    <row r="389" spans="1:52" ht="14.25" customHeight="1">
      <c r="A389" s="64"/>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5"/>
      <c r="AU389" s="95"/>
      <c r="AV389" s="95"/>
      <c r="AW389" s="95"/>
      <c r="AX389" s="95"/>
      <c r="AY389" s="96"/>
      <c r="AZ389" s="64"/>
    </row>
    <row r="390" spans="1:52" ht="14.25" customHeight="1">
      <c r="A390" s="64"/>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c r="AY390" s="96"/>
      <c r="AZ390" s="64"/>
    </row>
    <row r="391" spans="1:52" ht="14.25" customHeight="1">
      <c r="A391" s="64"/>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5"/>
      <c r="AU391" s="95"/>
      <c r="AV391" s="95"/>
      <c r="AW391" s="95"/>
      <c r="AX391" s="95"/>
      <c r="AY391" s="96"/>
      <c r="AZ391" s="64"/>
    </row>
    <row r="392" spans="1:52" ht="14.25" customHeight="1">
      <c r="A392" s="64"/>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5"/>
      <c r="AU392" s="95"/>
      <c r="AV392" s="95"/>
      <c r="AW392" s="95"/>
      <c r="AX392" s="95"/>
      <c r="AY392" s="96"/>
      <c r="AZ392" s="64"/>
    </row>
    <row r="393" spans="1:52" ht="14.25" customHeight="1">
      <c r="A393" s="64"/>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c r="AY393" s="96"/>
      <c r="AZ393" s="64"/>
    </row>
    <row r="394" spans="1:52" ht="14.25" customHeight="1">
      <c r="A394" s="64"/>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5"/>
      <c r="AU394" s="95"/>
      <c r="AV394" s="95"/>
      <c r="AW394" s="95"/>
      <c r="AX394" s="95"/>
      <c r="AY394" s="96"/>
      <c r="AZ394" s="64"/>
    </row>
    <row r="395" spans="1:52" ht="14.25" customHeight="1">
      <c r="A395" s="64"/>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6"/>
      <c r="AZ395" s="64"/>
    </row>
    <row r="396" spans="1:52" ht="14.25" customHeight="1">
      <c r="A396" s="64"/>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5"/>
      <c r="AU396" s="95"/>
      <c r="AV396" s="95"/>
      <c r="AW396" s="95"/>
      <c r="AX396" s="95"/>
      <c r="AY396" s="96"/>
      <c r="AZ396" s="64"/>
    </row>
    <row r="397" spans="1:52" ht="14.25" customHeight="1">
      <c r="A397" s="64"/>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6"/>
      <c r="AZ397" s="64"/>
    </row>
    <row r="398" spans="1:52" ht="14.25" customHeight="1">
      <c r="A398" s="64"/>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6"/>
      <c r="AZ398" s="64"/>
    </row>
    <row r="399" spans="1:52" ht="14.25" customHeight="1">
      <c r="A399" s="64"/>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5"/>
      <c r="AU399" s="95"/>
      <c r="AV399" s="95"/>
      <c r="AW399" s="95"/>
      <c r="AX399" s="95"/>
      <c r="AY399" s="96"/>
      <c r="AZ399" s="64"/>
    </row>
    <row r="400" spans="1:52" ht="14.25" customHeight="1">
      <c r="A400" s="64"/>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5"/>
      <c r="AU400" s="95"/>
      <c r="AV400" s="95"/>
      <c r="AW400" s="95"/>
      <c r="AX400" s="95"/>
      <c r="AY400" s="96"/>
      <c r="AZ400" s="64"/>
    </row>
    <row r="401" spans="1:52" ht="14.25" customHeight="1">
      <c r="A401" s="64"/>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c r="AY401" s="96"/>
      <c r="AZ401" s="64"/>
    </row>
    <row r="402" spans="1:52" ht="14.25" customHeight="1">
      <c r="A402" s="64"/>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5"/>
      <c r="AU402" s="95"/>
      <c r="AV402" s="95"/>
      <c r="AW402" s="95"/>
      <c r="AX402" s="95"/>
      <c r="AY402" s="96"/>
      <c r="AZ402" s="64"/>
    </row>
    <row r="403" spans="1:52" ht="14.25" customHeight="1">
      <c r="A403" s="64"/>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S403" s="95"/>
      <c r="AT403" s="95"/>
      <c r="AU403" s="95"/>
      <c r="AV403" s="95"/>
      <c r="AW403" s="95"/>
      <c r="AX403" s="95"/>
      <c r="AY403" s="96"/>
      <c r="AZ403" s="64"/>
    </row>
    <row r="404" spans="1:52" ht="14.25" customHeight="1">
      <c r="A404" s="64"/>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S404" s="95"/>
      <c r="AT404" s="95"/>
      <c r="AU404" s="95"/>
      <c r="AV404" s="95"/>
      <c r="AW404" s="95"/>
      <c r="AX404" s="95"/>
      <c r="AY404" s="96"/>
      <c r="AZ404" s="64"/>
    </row>
    <row r="405" spans="1:52" ht="14.25" customHeight="1">
      <c r="A405" s="64"/>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6"/>
      <c r="AZ405" s="64"/>
    </row>
    <row r="406" spans="1:52" ht="14.25" customHeight="1">
      <c r="A406" s="64"/>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5"/>
      <c r="AU406" s="95"/>
      <c r="AV406" s="95"/>
      <c r="AW406" s="95"/>
      <c r="AX406" s="95"/>
      <c r="AY406" s="96"/>
      <c r="AZ406" s="64"/>
    </row>
    <row r="407" spans="1:52" ht="14.25" customHeight="1">
      <c r="A407" s="64"/>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5"/>
      <c r="AU407" s="95"/>
      <c r="AV407" s="95"/>
      <c r="AW407" s="95"/>
      <c r="AX407" s="95"/>
      <c r="AY407" s="96"/>
      <c r="AZ407" s="64"/>
    </row>
    <row r="408" spans="1:52" ht="14.25" customHeight="1">
      <c r="A408" s="64"/>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5"/>
      <c r="AY408" s="96"/>
      <c r="AZ408" s="64"/>
    </row>
    <row r="409" spans="1:52" ht="14.25" customHeight="1">
      <c r="A409" s="64"/>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5"/>
      <c r="AY409" s="96"/>
      <c r="AZ409" s="64"/>
    </row>
    <row r="410" spans="1:52" ht="14.25" customHeight="1">
      <c r="A410" s="64"/>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5"/>
      <c r="AY410" s="96"/>
      <c r="AZ410" s="64"/>
    </row>
    <row r="411" spans="1:52" ht="14.25" customHeight="1">
      <c r="A411" s="64"/>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S411" s="95"/>
      <c r="AT411" s="95"/>
      <c r="AU411" s="95"/>
      <c r="AV411" s="95"/>
      <c r="AW411" s="95"/>
      <c r="AX411" s="95"/>
      <c r="AY411" s="96"/>
      <c r="AZ411" s="64"/>
    </row>
    <row r="412" spans="1:52" ht="14.25" customHeight="1">
      <c r="A412" s="64"/>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6"/>
      <c r="AZ412" s="64"/>
    </row>
    <row r="413" spans="1:52" ht="14.25" customHeight="1">
      <c r="A413" s="64"/>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6"/>
      <c r="AZ413" s="64"/>
    </row>
    <row r="414" spans="1:52" ht="14.25" customHeight="1">
      <c r="A414" s="64"/>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S414" s="95"/>
      <c r="AT414" s="95"/>
      <c r="AU414" s="95"/>
      <c r="AV414" s="95"/>
      <c r="AW414" s="95"/>
      <c r="AX414" s="95"/>
      <c r="AY414" s="96"/>
      <c r="AZ414" s="64"/>
    </row>
    <row r="415" spans="1:52" ht="14.25" customHeight="1">
      <c r="A415" s="64"/>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6"/>
      <c r="AZ415" s="64"/>
    </row>
    <row r="416" spans="1:52" ht="14.25" customHeight="1">
      <c r="A416" s="64"/>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6"/>
      <c r="AZ416" s="64"/>
    </row>
    <row r="417" spans="1:52" ht="14.25" customHeight="1">
      <c r="A417" s="64"/>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S417" s="95"/>
      <c r="AT417" s="95"/>
      <c r="AU417" s="95"/>
      <c r="AV417" s="95"/>
      <c r="AW417" s="95"/>
      <c r="AX417" s="95"/>
      <c r="AY417" s="96"/>
      <c r="AZ417" s="64"/>
    </row>
    <row r="418" spans="1:52" ht="14.25" customHeight="1">
      <c r="A418" s="64"/>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S418" s="95"/>
      <c r="AT418" s="95"/>
      <c r="AU418" s="95"/>
      <c r="AV418" s="95"/>
      <c r="AW418" s="95"/>
      <c r="AX418" s="95"/>
      <c r="AY418" s="96"/>
      <c r="AZ418" s="64"/>
    </row>
    <row r="419" spans="1:52" ht="14.25" customHeight="1">
      <c r="A419" s="64"/>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S419" s="95"/>
      <c r="AT419" s="95"/>
      <c r="AU419" s="95"/>
      <c r="AV419" s="95"/>
      <c r="AW419" s="95"/>
      <c r="AX419" s="95"/>
      <c r="AY419" s="96"/>
      <c r="AZ419" s="64"/>
    </row>
    <row r="420" spans="1:52" ht="14.25" customHeight="1">
      <c r="A420" s="64"/>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S420" s="95"/>
      <c r="AT420" s="95"/>
      <c r="AU420" s="95"/>
      <c r="AV420" s="95"/>
      <c r="AW420" s="95"/>
      <c r="AX420" s="95"/>
      <c r="AY420" s="96"/>
      <c r="AZ420" s="64"/>
    </row>
    <row r="421" spans="1:52" ht="14.25" customHeight="1">
      <c r="A421" s="64"/>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S421" s="95"/>
      <c r="AT421" s="95"/>
      <c r="AU421" s="95"/>
      <c r="AV421" s="95"/>
      <c r="AW421" s="95"/>
      <c r="AX421" s="95"/>
      <c r="AY421" s="96"/>
      <c r="AZ421" s="64"/>
    </row>
    <row r="422" spans="1:52" ht="14.25" customHeight="1">
      <c r="A422" s="64"/>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6"/>
      <c r="AZ422" s="64"/>
    </row>
    <row r="423" spans="1:52" ht="14.25" customHeight="1">
      <c r="A423" s="64"/>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S423" s="95"/>
      <c r="AT423" s="95"/>
      <c r="AU423" s="95"/>
      <c r="AV423" s="95"/>
      <c r="AW423" s="95"/>
      <c r="AX423" s="95"/>
      <c r="AY423" s="96"/>
      <c r="AZ423" s="64"/>
    </row>
    <row r="424" spans="1:52" ht="14.25" customHeight="1">
      <c r="A424" s="64"/>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6"/>
      <c r="AZ424" s="64"/>
    </row>
    <row r="425" spans="1:52" ht="14.25" customHeight="1">
      <c r="A425" s="64"/>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6"/>
      <c r="AZ425" s="64"/>
    </row>
    <row r="426" spans="1:52" ht="14.25" customHeight="1">
      <c r="A426" s="64"/>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S426" s="95"/>
      <c r="AT426" s="95"/>
      <c r="AU426" s="95"/>
      <c r="AV426" s="95"/>
      <c r="AW426" s="95"/>
      <c r="AX426" s="95"/>
      <c r="AY426" s="96"/>
      <c r="AZ426" s="64"/>
    </row>
    <row r="427" spans="1:52" ht="14.25" customHeight="1">
      <c r="A427" s="64"/>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6"/>
      <c r="AZ427" s="64"/>
    </row>
    <row r="428" spans="1:52" ht="14.25" customHeight="1">
      <c r="A428" s="64"/>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5"/>
      <c r="AY428" s="96"/>
      <c r="AZ428" s="64"/>
    </row>
    <row r="429" spans="1:52" ht="14.25" customHeight="1">
      <c r="A429" s="64"/>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5"/>
      <c r="AY429" s="96"/>
      <c r="AZ429" s="64"/>
    </row>
    <row r="430" spans="1:52" ht="14.25" customHeight="1">
      <c r="A430" s="64"/>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S430" s="95"/>
      <c r="AT430" s="95"/>
      <c r="AU430" s="95"/>
      <c r="AV430" s="95"/>
      <c r="AW430" s="95"/>
      <c r="AX430" s="95"/>
      <c r="AY430" s="96"/>
      <c r="AZ430" s="64"/>
    </row>
    <row r="431" spans="1:52" ht="14.25" customHeight="1">
      <c r="A431" s="64"/>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S431" s="95"/>
      <c r="AT431" s="95"/>
      <c r="AU431" s="95"/>
      <c r="AV431" s="95"/>
      <c r="AW431" s="95"/>
      <c r="AX431" s="95"/>
      <c r="AY431" s="96"/>
      <c r="AZ431" s="64"/>
    </row>
    <row r="432" spans="1:52" ht="14.25" customHeight="1">
      <c r="A432" s="64"/>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S432" s="95"/>
      <c r="AT432" s="95"/>
      <c r="AU432" s="95"/>
      <c r="AV432" s="95"/>
      <c r="AW432" s="95"/>
      <c r="AX432" s="95"/>
      <c r="AY432" s="96"/>
      <c r="AZ432" s="64"/>
    </row>
    <row r="433" spans="1:52" ht="14.25" customHeight="1">
      <c r="A433" s="64"/>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6"/>
      <c r="AZ433" s="64"/>
    </row>
    <row r="434" spans="1:52" ht="14.25" customHeight="1">
      <c r="A434" s="64"/>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6"/>
      <c r="AZ434" s="64"/>
    </row>
    <row r="435" spans="1:52" ht="14.25" customHeight="1">
      <c r="A435" s="64"/>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S435" s="95"/>
      <c r="AT435" s="95"/>
      <c r="AU435" s="95"/>
      <c r="AV435" s="95"/>
      <c r="AW435" s="95"/>
      <c r="AX435" s="95"/>
      <c r="AY435" s="96"/>
      <c r="AZ435" s="64"/>
    </row>
    <row r="436" spans="1:52" ht="14.25" customHeight="1">
      <c r="A436" s="64"/>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5"/>
      <c r="AU436" s="95"/>
      <c r="AV436" s="95"/>
      <c r="AW436" s="95"/>
      <c r="AX436" s="95"/>
      <c r="AY436" s="96"/>
      <c r="AZ436" s="64"/>
    </row>
    <row r="437" spans="1:52" ht="14.25" customHeight="1">
      <c r="A437" s="64"/>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5"/>
      <c r="AU437" s="95"/>
      <c r="AV437" s="95"/>
      <c r="AW437" s="95"/>
      <c r="AX437" s="95"/>
      <c r="AY437" s="96"/>
      <c r="AZ437" s="64"/>
    </row>
    <row r="438" spans="1:52" ht="14.25" customHeight="1">
      <c r="A438" s="64"/>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S438" s="95"/>
      <c r="AT438" s="95"/>
      <c r="AU438" s="95"/>
      <c r="AV438" s="95"/>
      <c r="AW438" s="95"/>
      <c r="AX438" s="95"/>
      <c r="AY438" s="96"/>
      <c r="AZ438" s="64"/>
    </row>
    <row r="439" spans="1:52" ht="14.25" customHeight="1">
      <c r="A439" s="64"/>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6"/>
      <c r="AZ439" s="64"/>
    </row>
    <row r="440" spans="1:52" ht="14.25" customHeight="1">
      <c r="A440" s="64"/>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5"/>
      <c r="AU440" s="95"/>
      <c r="AV440" s="95"/>
      <c r="AW440" s="95"/>
      <c r="AX440" s="95"/>
      <c r="AY440" s="96"/>
      <c r="AZ440" s="64"/>
    </row>
    <row r="441" spans="1:52" ht="14.25" customHeight="1">
      <c r="A441" s="64"/>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6"/>
      <c r="AZ441" s="64"/>
    </row>
    <row r="442" spans="1:52" ht="14.25" customHeight="1">
      <c r="A442" s="64"/>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6"/>
      <c r="AZ442" s="64"/>
    </row>
    <row r="443" spans="1:52" ht="14.25" customHeight="1">
      <c r="A443" s="64"/>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S443" s="95"/>
      <c r="AT443" s="95"/>
      <c r="AU443" s="95"/>
      <c r="AV443" s="95"/>
      <c r="AW443" s="95"/>
      <c r="AX443" s="95"/>
      <c r="AY443" s="96"/>
      <c r="AZ443" s="64"/>
    </row>
    <row r="444" spans="1:52" ht="14.25" customHeight="1">
      <c r="A444" s="64"/>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S444" s="95"/>
      <c r="AT444" s="95"/>
      <c r="AU444" s="95"/>
      <c r="AV444" s="95"/>
      <c r="AW444" s="95"/>
      <c r="AX444" s="95"/>
      <c r="AY444" s="96"/>
      <c r="AZ444" s="64"/>
    </row>
    <row r="445" spans="1:52" ht="14.25" customHeight="1">
      <c r="A445" s="64"/>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5"/>
      <c r="AU445" s="95"/>
      <c r="AV445" s="95"/>
      <c r="AW445" s="95"/>
      <c r="AX445" s="95"/>
      <c r="AY445" s="96"/>
      <c r="AZ445" s="64"/>
    </row>
    <row r="446" spans="1:52" ht="14.25" customHeight="1">
      <c r="A446" s="64"/>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5"/>
      <c r="AU446" s="95"/>
      <c r="AV446" s="95"/>
      <c r="AW446" s="95"/>
      <c r="AX446" s="95"/>
      <c r="AY446" s="96"/>
      <c r="AZ446" s="64"/>
    </row>
    <row r="447" spans="1:52" ht="14.25" customHeight="1">
      <c r="A447" s="64"/>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5"/>
      <c r="AU447" s="95"/>
      <c r="AV447" s="95"/>
      <c r="AW447" s="95"/>
      <c r="AX447" s="95"/>
      <c r="AY447" s="96"/>
      <c r="AZ447" s="64"/>
    </row>
    <row r="448" spans="1:52" ht="14.25" customHeight="1">
      <c r="A448" s="64"/>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S448" s="95"/>
      <c r="AT448" s="95"/>
      <c r="AU448" s="95"/>
      <c r="AV448" s="95"/>
      <c r="AW448" s="95"/>
      <c r="AX448" s="95"/>
      <c r="AY448" s="96"/>
      <c r="AZ448" s="64"/>
    </row>
    <row r="449" spans="1:52" ht="14.25" customHeight="1">
      <c r="A449" s="64"/>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5"/>
      <c r="AU449" s="95"/>
      <c r="AV449" s="95"/>
      <c r="AW449" s="95"/>
      <c r="AX449" s="95"/>
      <c r="AY449" s="96"/>
      <c r="AZ449" s="64"/>
    </row>
    <row r="450" spans="1:52" ht="14.25" customHeight="1">
      <c r="A450" s="64"/>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5"/>
      <c r="AU450" s="95"/>
      <c r="AV450" s="95"/>
      <c r="AW450" s="95"/>
      <c r="AX450" s="95"/>
      <c r="AY450" s="96"/>
      <c r="AZ450" s="64"/>
    </row>
    <row r="451" spans="1:52" ht="14.25" customHeight="1">
      <c r="A451" s="64"/>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S451" s="95"/>
      <c r="AT451" s="95"/>
      <c r="AU451" s="95"/>
      <c r="AV451" s="95"/>
      <c r="AW451" s="95"/>
      <c r="AX451" s="95"/>
      <c r="AY451" s="96"/>
      <c r="AZ451" s="64"/>
    </row>
    <row r="452" spans="1:52" ht="14.25" customHeight="1">
      <c r="A452" s="64"/>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5"/>
      <c r="AU452" s="95"/>
      <c r="AV452" s="95"/>
      <c r="AW452" s="95"/>
      <c r="AX452" s="95"/>
      <c r="AY452" s="96"/>
      <c r="AZ452" s="64"/>
    </row>
    <row r="453" spans="1:52" ht="14.25" customHeight="1">
      <c r="A453" s="64"/>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6"/>
      <c r="AZ453" s="64"/>
    </row>
    <row r="454" spans="1:52" ht="14.25" customHeight="1">
      <c r="A454" s="64"/>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6"/>
      <c r="AZ454" s="64"/>
    </row>
    <row r="455" spans="1:52" ht="14.25" customHeight="1">
      <c r="A455" s="64"/>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S455" s="95"/>
      <c r="AT455" s="95"/>
      <c r="AU455" s="95"/>
      <c r="AV455" s="95"/>
      <c r="AW455" s="95"/>
      <c r="AX455" s="95"/>
      <c r="AY455" s="96"/>
      <c r="AZ455" s="64"/>
    </row>
    <row r="456" spans="1:52" ht="14.25" customHeight="1">
      <c r="A456" s="64"/>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6"/>
      <c r="AZ456" s="64"/>
    </row>
    <row r="457" spans="1:52" ht="14.25" customHeight="1">
      <c r="A457" s="64"/>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6"/>
      <c r="AZ457" s="64"/>
    </row>
    <row r="458" spans="1:52" ht="14.25" customHeight="1">
      <c r="A458" s="64"/>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5"/>
      <c r="AU458" s="95"/>
      <c r="AV458" s="95"/>
      <c r="AW458" s="95"/>
      <c r="AX458" s="95"/>
      <c r="AY458" s="96"/>
      <c r="AZ458" s="64"/>
    </row>
    <row r="459" spans="1:52" ht="14.25" customHeight="1">
      <c r="A459" s="64"/>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S459" s="95"/>
      <c r="AT459" s="95"/>
      <c r="AU459" s="95"/>
      <c r="AV459" s="95"/>
      <c r="AW459" s="95"/>
      <c r="AX459" s="95"/>
      <c r="AY459" s="96"/>
      <c r="AZ459" s="64"/>
    </row>
    <row r="460" spans="1:52" ht="14.25" customHeight="1">
      <c r="A460" s="64"/>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6"/>
      <c r="AZ460" s="64"/>
    </row>
    <row r="461" spans="1:52" ht="14.25" customHeight="1">
      <c r="A461" s="64"/>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S461" s="95"/>
      <c r="AT461" s="95"/>
      <c r="AU461" s="95"/>
      <c r="AV461" s="95"/>
      <c r="AW461" s="95"/>
      <c r="AX461" s="95"/>
      <c r="AY461" s="96"/>
      <c r="AZ461" s="64"/>
    </row>
    <row r="462" spans="1:52" ht="14.25" customHeight="1">
      <c r="A462" s="64"/>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6"/>
      <c r="AZ462" s="64"/>
    </row>
    <row r="463" spans="1:52" ht="14.25" customHeight="1">
      <c r="A463" s="64"/>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6"/>
      <c r="AZ463" s="64"/>
    </row>
    <row r="464" spans="1:52" ht="14.25" customHeight="1">
      <c r="A464" s="64"/>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6"/>
      <c r="AZ464" s="64"/>
    </row>
    <row r="465" spans="1:52" ht="14.25" customHeight="1">
      <c r="A465" s="64"/>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6"/>
      <c r="AZ465" s="64"/>
    </row>
    <row r="466" spans="1:52" ht="14.25" customHeight="1">
      <c r="A466" s="64"/>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6"/>
      <c r="AZ466" s="64"/>
    </row>
    <row r="467" spans="1:52" ht="14.25" customHeight="1">
      <c r="A467" s="64"/>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6"/>
      <c r="AZ467" s="64"/>
    </row>
    <row r="468" spans="1:52" ht="14.25" customHeight="1">
      <c r="A468" s="64"/>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6"/>
      <c r="AZ468" s="64"/>
    </row>
    <row r="469" spans="1:52" ht="14.25" customHeight="1">
      <c r="A469" s="64"/>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5"/>
      <c r="AU469" s="95"/>
      <c r="AV469" s="95"/>
      <c r="AW469" s="95"/>
      <c r="AX469" s="95"/>
      <c r="AY469" s="96"/>
      <c r="AZ469" s="64"/>
    </row>
    <row r="470" spans="1:52" ht="14.25" customHeight="1">
      <c r="A470" s="64"/>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5"/>
      <c r="AU470" s="95"/>
      <c r="AV470" s="95"/>
      <c r="AW470" s="95"/>
      <c r="AX470" s="95"/>
      <c r="AY470" s="96"/>
      <c r="AZ470" s="64"/>
    </row>
    <row r="471" spans="1:52" ht="14.25" customHeight="1">
      <c r="A471" s="64"/>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5"/>
      <c r="AU471" s="95"/>
      <c r="AV471" s="95"/>
      <c r="AW471" s="95"/>
      <c r="AX471" s="95"/>
      <c r="AY471" s="96"/>
      <c r="AZ471" s="64"/>
    </row>
    <row r="472" spans="1:52" ht="14.25" customHeight="1">
      <c r="A472" s="64"/>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5"/>
      <c r="AU472" s="95"/>
      <c r="AV472" s="95"/>
      <c r="AW472" s="95"/>
      <c r="AX472" s="95"/>
      <c r="AY472" s="96"/>
      <c r="AZ472" s="64"/>
    </row>
    <row r="473" spans="1:52" ht="14.25" customHeight="1">
      <c r="A473" s="64"/>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6"/>
      <c r="AZ473" s="64"/>
    </row>
    <row r="474" spans="1:52" ht="14.25" customHeight="1">
      <c r="A474" s="64"/>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5"/>
      <c r="AU474" s="95"/>
      <c r="AV474" s="95"/>
      <c r="AW474" s="95"/>
      <c r="AX474" s="95"/>
      <c r="AY474" s="96"/>
      <c r="AZ474" s="64"/>
    </row>
    <row r="475" spans="1:52" ht="14.25" customHeight="1">
      <c r="A475" s="64"/>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6"/>
      <c r="AZ475" s="64"/>
    </row>
    <row r="476" spans="1:52" ht="14.25" customHeight="1">
      <c r="A476" s="64"/>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95"/>
      <c r="AV476" s="95"/>
      <c r="AW476" s="95"/>
      <c r="AX476" s="95"/>
      <c r="AY476" s="96"/>
      <c r="AZ476" s="64"/>
    </row>
    <row r="477" spans="1:52" ht="14.25" customHeight="1">
      <c r="A477" s="64"/>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5"/>
      <c r="AU477" s="95"/>
      <c r="AV477" s="95"/>
      <c r="AW477" s="95"/>
      <c r="AX477" s="95"/>
      <c r="AY477" s="96"/>
      <c r="AZ477" s="64"/>
    </row>
    <row r="478" spans="1:52" ht="14.25" customHeight="1">
      <c r="A478" s="64"/>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95"/>
      <c r="AV478" s="95"/>
      <c r="AW478" s="95"/>
      <c r="AX478" s="95"/>
      <c r="AY478" s="96"/>
      <c r="AZ478" s="64"/>
    </row>
    <row r="479" spans="1:52" ht="14.25" customHeight="1">
      <c r="A479" s="64"/>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5"/>
      <c r="AU479" s="95"/>
      <c r="AV479" s="95"/>
      <c r="AW479" s="95"/>
      <c r="AX479" s="95"/>
      <c r="AY479" s="96"/>
      <c r="AZ479" s="64"/>
    </row>
    <row r="480" spans="1:52" ht="14.25" customHeight="1">
      <c r="A480" s="64"/>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6"/>
      <c r="AZ480" s="64"/>
    </row>
    <row r="481" spans="1:52" ht="14.25" customHeight="1">
      <c r="A481" s="64"/>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6"/>
      <c r="AZ481" s="64"/>
    </row>
    <row r="482" spans="1:52" ht="14.25" customHeight="1">
      <c r="A482" s="64"/>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5"/>
      <c r="AY482" s="96"/>
      <c r="AZ482" s="64"/>
    </row>
    <row r="483" spans="1:52" ht="14.25" customHeight="1">
      <c r="A483" s="64"/>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6"/>
      <c r="AZ483" s="64"/>
    </row>
    <row r="484" spans="1:52" ht="14.25" customHeight="1">
      <c r="A484" s="64"/>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6"/>
      <c r="AZ484" s="64"/>
    </row>
    <row r="485" spans="1:52" ht="14.25" customHeight="1">
      <c r="A485" s="64"/>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95"/>
      <c r="AV485" s="95"/>
      <c r="AW485" s="95"/>
      <c r="AX485" s="95"/>
      <c r="AY485" s="96"/>
      <c r="AZ485" s="64"/>
    </row>
    <row r="486" spans="1:52" ht="14.25" customHeight="1">
      <c r="A486" s="64"/>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95"/>
      <c r="AV486" s="95"/>
      <c r="AW486" s="95"/>
      <c r="AX486" s="95"/>
      <c r="AY486" s="96"/>
      <c r="AZ486" s="64"/>
    </row>
    <row r="487" spans="1:52" ht="14.25" customHeight="1">
      <c r="A487" s="64"/>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95"/>
      <c r="AV487" s="95"/>
      <c r="AW487" s="95"/>
      <c r="AX487" s="95"/>
      <c r="AY487" s="96"/>
      <c r="AZ487" s="64"/>
    </row>
    <row r="488" spans="1:52" ht="14.25" customHeight="1">
      <c r="A488" s="64"/>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95"/>
      <c r="AV488" s="95"/>
      <c r="AW488" s="95"/>
      <c r="AX488" s="95"/>
      <c r="AY488" s="96"/>
      <c r="AZ488" s="64"/>
    </row>
    <row r="489" spans="1:52" ht="14.25" customHeight="1">
      <c r="A489" s="64"/>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6"/>
      <c r="AZ489" s="64"/>
    </row>
    <row r="490" spans="1:52" ht="14.25" customHeight="1">
      <c r="A490" s="64"/>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6"/>
      <c r="AZ490" s="64"/>
    </row>
    <row r="491" spans="1:52" ht="14.25" customHeight="1">
      <c r="A491" s="64"/>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6"/>
      <c r="AZ491" s="64"/>
    </row>
    <row r="492" spans="1:52" ht="14.25" customHeight="1">
      <c r="A492" s="64"/>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95"/>
      <c r="AV492" s="95"/>
      <c r="AW492" s="95"/>
      <c r="AX492" s="95"/>
      <c r="AY492" s="96"/>
      <c r="AZ492" s="64"/>
    </row>
    <row r="493" spans="1:52" ht="14.25" customHeight="1">
      <c r="A493" s="64"/>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6"/>
      <c r="AZ493" s="64"/>
    </row>
    <row r="494" spans="1:52" ht="14.25" customHeight="1">
      <c r="A494" s="64"/>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5"/>
      <c r="AU494" s="95"/>
      <c r="AV494" s="95"/>
      <c r="AW494" s="95"/>
      <c r="AX494" s="95"/>
      <c r="AY494" s="96"/>
      <c r="AZ494" s="64"/>
    </row>
    <row r="495" spans="1:52" ht="14.25" customHeight="1">
      <c r="A495" s="64"/>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6"/>
      <c r="AZ495" s="64"/>
    </row>
    <row r="496" spans="1:52" ht="14.25" customHeight="1">
      <c r="A496" s="64"/>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5"/>
      <c r="AU496" s="95"/>
      <c r="AV496" s="95"/>
      <c r="AW496" s="95"/>
      <c r="AX496" s="95"/>
      <c r="AY496" s="96"/>
      <c r="AZ496" s="64"/>
    </row>
    <row r="497" spans="1:52" ht="14.25" customHeight="1">
      <c r="A497" s="64"/>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6"/>
      <c r="AZ497" s="64"/>
    </row>
    <row r="498" spans="1:52" ht="14.25" customHeight="1">
      <c r="A498" s="64"/>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c r="AQ498" s="95"/>
      <c r="AR498" s="95"/>
      <c r="AS498" s="95"/>
      <c r="AT498" s="95"/>
      <c r="AU498" s="95"/>
      <c r="AV498" s="95"/>
      <c r="AW498" s="95"/>
      <c r="AX498" s="95"/>
      <c r="AY498" s="96"/>
      <c r="AZ498" s="64"/>
    </row>
    <row r="499" spans="1:52" ht="14.25" customHeight="1">
      <c r="A499" s="64"/>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c r="AQ499" s="95"/>
      <c r="AR499" s="95"/>
      <c r="AS499" s="95"/>
      <c r="AT499" s="95"/>
      <c r="AU499" s="95"/>
      <c r="AV499" s="95"/>
      <c r="AW499" s="95"/>
      <c r="AX499" s="95"/>
      <c r="AY499" s="96"/>
      <c r="AZ499" s="64"/>
    </row>
    <row r="500" spans="1:52" ht="14.25" customHeight="1">
      <c r="A500" s="64"/>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6"/>
      <c r="AZ500" s="64"/>
    </row>
    <row r="501" spans="1:52" ht="14.25" customHeight="1">
      <c r="A501" s="64"/>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c r="AQ501" s="95"/>
      <c r="AR501" s="95"/>
      <c r="AS501" s="95"/>
      <c r="AT501" s="95"/>
      <c r="AU501" s="95"/>
      <c r="AV501" s="95"/>
      <c r="AW501" s="95"/>
      <c r="AX501" s="95"/>
      <c r="AY501" s="96"/>
      <c r="AZ501" s="64"/>
    </row>
    <row r="502" spans="1:52" ht="14.25" customHeight="1">
      <c r="A502" s="64"/>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6"/>
      <c r="AZ502" s="64"/>
    </row>
    <row r="503" spans="1:52" ht="14.25" customHeight="1">
      <c r="A503" s="64"/>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c r="AJ503" s="95"/>
      <c r="AK503" s="95"/>
      <c r="AL503" s="95"/>
      <c r="AM503" s="95"/>
      <c r="AN503" s="95"/>
      <c r="AO503" s="95"/>
      <c r="AP503" s="95"/>
      <c r="AQ503" s="95"/>
      <c r="AR503" s="95"/>
      <c r="AS503" s="95"/>
      <c r="AT503" s="95"/>
      <c r="AU503" s="95"/>
      <c r="AV503" s="95"/>
      <c r="AW503" s="95"/>
      <c r="AX503" s="95"/>
      <c r="AY503" s="96"/>
      <c r="AZ503" s="64"/>
    </row>
    <row r="504" spans="1:52" ht="14.25" customHeight="1">
      <c r="A504" s="64"/>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c r="AQ504" s="95"/>
      <c r="AR504" s="95"/>
      <c r="AS504" s="95"/>
      <c r="AT504" s="95"/>
      <c r="AU504" s="95"/>
      <c r="AV504" s="95"/>
      <c r="AW504" s="95"/>
      <c r="AX504" s="95"/>
      <c r="AY504" s="96"/>
      <c r="AZ504" s="64"/>
    </row>
    <row r="505" spans="1:52" ht="14.25" customHeight="1">
      <c r="A505" s="64"/>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95"/>
      <c r="AV505" s="95"/>
      <c r="AW505" s="95"/>
      <c r="AX505" s="95"/>
      <c r="AY505" s="96"/>
      <c r="AZ505" s="64"/>
    </row>
    <row r="506" spans="1:52" ht="14.25" customHeight="1">
      <c r="A506" s="64"/>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5"/>
      <c r="AU506" s="95"/>
      <c r="AV506" s="95"/>
      <c r="AW506" s="95"/>
      <c r="AX506" s="95"/>
      <c r="AY506" s="96"/>
      <c r="AZ506" s="64"/>
    </row>
    <row r="507" spans="1:52" ht="14.25" customHeight="1">
      <c r="A507" s="64"/>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5"/>
      <c r="AU507" s="95"/>
      <c r="AV507" s="95"/>
      <c r="AW507" s="95"/>
      <c r="AX507" s="95"/>
      <c r="AY507" s="96"/>
      <c r="AZ507" s="64"/>
    </row>
    <row r="508" spans="1:52" ht="14.25" customHeight="1">
      <c r="A508" s="64"/>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5"/>
      <c r="AS508" s="95"/>
      <c r="AT508" s="95"/>
      <c r="AU508" s="95"/>
      <c r="AV508" s="95"/>
      <c r="AW508" s="95"/>
      <c r="AX508" s="95"/>
      <c r="AY508" s="96"/>
      <c r="AZ508" s="64"/>
    </row>
    <row r="509" spans="1:52" ht="14.25" customHeight="1">
      <c r="A509" s="64"/>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5"/>
      <c r="AU509" s="95"/>
      <c r="AV509" s="95"/>
      <c r="AW509" s="95"/>
      <c r="AX509" s="95"/>
      <c r="AY509" s="96"/>
      <c r="AZ509" s="64"/>
    </row>
    <row r="510" spans="1:52" ht="14.25" customHeight="1">
      <c r="A510" s="64"/>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5"/>
      <c r="AU510" s="95"/>
      <c r="AV510" s="95"/>
      <c r="AW510" s="95"/>
      <c r="AX510" s="95"/>
      <c r="AY510" s="96"/>
      <c r="AZ510" s="64"/>
    </row>
    <row r="511" spans="1:52" ht="14.25" customHeight="1">
      <c r="A511" s="64"/>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5"/>
      <c r="AU511" s="95"/>
      <c r="AV511" s="95"/>
      <c r="AW511" s="95"/>
      <c r="AX511" s="95"/>
      <c r="AY511" s="96"/>
      <c r="AZ511" s="64"/>
    </row>
    <row r="512" spans="1:52" ht="14.25" customHeight="1">
      <c r="A512" s="64"/>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6"/>
      <c r="AZ512" s="64"/>
    </row>
    <row r="513" spans="1:52" ht="14.25" customHeight="1">
      <c r="A513" s="64"/>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5"/>
      <c r="AU513" s="95"/>
      <c r="AV513" s="95"/>
      <c r="AW513" s="95"/>
      <c r="AX513" s="95"/>
      <c r="AY513" s="96"/>
      <c r="AZ513" s="64"/>
    </row>
    <row r="514" spans="1:52" ht="14.25" customHeight="1">
      <c r="A514" s="64"/>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6"/>
      <c r="AZ514" s="64"/>
    </row>
    <row r="515" spans="1:52" ht="14.25" customHeight="1">
      <c r="A515" s="64"/>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6"/>
      <c r="AZ515" s="64"/>
    </row>
    <row r="516" spans="1:52" ht="14.25" customHeight="1">
      <c r="A516" s="64"/>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5"/>
      <c r="AY516" s="96"/>
      <c r="AZ516" s="64"/>
    </row>
    <row r="517" spans="1:52" ht="14.25" customHeight="1">
      <c r="A517" s="64"/>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6"/>
      <c r="AZ517" s="64"/>
    </row>
    <row r="518" spans="1:52" ht="14.25" customHeight="1">
      <c r="A518" s="64"/>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6"/>
      <c r="AZ518" s="64"/>
    </row>
    <row r="519" spans="1:52" ht="14.25" customHeight="1">
      <c r="A519" s="64"/>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6"/>
      <c r="AZ519" s="64"/>
    </row>
    <row r="520" spans="1:52" ht="14.25" customHeight="1">
      <c r="A520" s="64"/>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c r="AQ520" s="95"/>
      <c r="AR520" s="95"/>
      <c r="AS520" s="95"/>
      <c r="AT520" s="95"/>
      <c r="AU520" s="95"/>
      <c r="AV520" s="95"/>
      <c r="AW520" s="95"/>
      <c r="AX520" s="95"/>
      <c r="AY520" s="96"/>
      <c r="AZ520" s="64"/>
    </row>
    <row r="521" spans="1:52" ht="14.25" customHeight="1">
      <c r="A521" s="64"/>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c r="AQ521" s="95"/>
      <c r="AR521" s="95"/>
      <c r="AS521" s="95"/>
      <c r="AT521" s="95"/>
      <c r="AU521" s="95"/>
      <c r="AV521" s="95"/>
      <c r="AW521" s="95"/>
      <c r="AX521" s="95"/>
      <c r="AY521" s="96"/>
      <c r="AZ521" s="64"/>
    </row>
    <row r="522" spans="1:52" ht="14.25" customHeight="1">
      <c r="A522" s="64"/>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5"/>
      <c r="AU522" s="95"/>
      <c r="AV522" s="95"/>
      <c r="AW522" s="95"/>
      <c r="AX522" s="95"/>
      <c r="AY522" s="96"/>
      <c r="AZ522" s="64"/>
    </row>
    <row r="523" spans="1:52" ht="14.25" customHeight="1">
      <c r="A523" s="64"/>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5"/>
      <c r="AU523" s="95"/>
      <c r="AV523" s="95"/>
      <c r="AW523" s="95"/>
      <c r="AX523" s="95"/>
      <c r="AY523" s="96"/>
      <c r="AZ523" s="64"/>
    </row>
    <row r="524" spans="1:52" ht="14.25" customHeight="1">
      <c r="A524" s="64"/>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c r="AQ524" s="95"/>
      <c r="AR524" s="95"/>
      <c r="AS524" s="95"/>
      <c r="AT524" s="95"/>
      <c r="AU524" s="95"/>
      <c r="AV524" s="95"/>
      <c r="AW524" s="95"/>
      <c r="AX524" s="95"/>
      <c r="AY524" s="96"/>
      <c r="AZ524" s="64"/>
    </row>
    <row r="525" spans="1:52" ht="14.25" customHeight="1">
      <c r="A525" s="64"/>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5"/>
      <c r="AU525" s="95"/>
      <c r="AV525" s="95"/>
      <c r="AW525" s="95"/>
      <c r="AX525" s="95"/>
      <c r="AY525" s="96"/>
      <c r="AZ525" s="64"/>
    </row>
    <row r="526" spans="1:52" ht="14.25" customHeight="1">
      <c r="A526" s="64"/>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5"/>
      <c r="AU526" s="95"/>
      <c r="AV526" s="95"/>
      <c r="AW526" s="95"/>
      <c r="AX526" s="95"/>
      <c r="AY526" s="96"/>
      <c r="AZ526" s="64"/>
    </row>
    <row r="527" spans="1:52" ht="14.25" customHeight="1">
      <c r="A527" s="64"/>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c r="AQ527" s="95"/>
      <c r="AR527" s="95"/>
      <c r="AS527" s="95"/>
      <c r="AT527" s="95"/>
      <c r="AU527" s="95"/>
      <c r="AV527" s="95"/>
      <c r="AW527" s="95"/>
      <c r="AX527" s="95"/>
      <c r="AY527" s="96"/>
      <c r="AZ527" s="64"/>
    </row>
    <row r="528" spans="1:52" ht="14.25" customHeight="1">
      <c r="A528" s="64"/>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5"/>
      <c r="AU528" s="95"/>
      <c r="AV528" s="95"/>
      <c r="AW528" s="95"/>
      <c r="AX528" s="95"/>
      <c r="AY528" s="96"/>
      <c r="AZ528" s="64"/>
    </row>
    <row r="529" spans="1:52" ht="14.25" customHeight="1">
      <c r="A529" s="64"/>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6"/>
      <c r="AZ529" s="64"/>
    </row>
    <row r="530" spans="1:52" ht="14.25" customHeight="1">
      <c r="A530" s="64"/>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6"/>
      <c r="AZ530" s="64"/>
    </row>
    <row r="531" spans="1:52" ht="14.25" customHeight="1">
      <c r="A531" s="64"/>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c r="AQ531" s="95"/>
      <c r="AR531" s="95"/>
      <c r="AS531" s="95"/>
      <c r="AT531" s="95"/>
      <c r="AU531" s="95"/>
      <c r="AV531" s="95"/>
      <c r="AW531" s="95"/>
      <c r="AX531" s="95"/>
      <c r="AY531" s="96"/>
      <c r="AZ531" s="64"/>
    </row>
    <row r="532" spans="1:52" ht="14.25" customHeight="1">
      <c r="A532" s="64"/>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6"/>
      <c r="AZ532" s="64"/>
    </row>
    <row r="533" spans="1:52" ht="14.25" customHeight="1">
      <c r="A533" s="64"/>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6"/>
      <c r="AZ533" s="64"/>
    </row>
    <row r="534" spans="1:52" ht="14.25" customHeight="1">
      <c r="A534" s="64"/>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6"/>
      <c r="AZ534" s="64"/>
    </row>
    <row r="535" spans="1:52" ht="14.25" customHeight="1">
      <c r="A535" s="64"/>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5"/>
      <c r="AY535" s="96"/>
      <c r="AZ535" s="64"/>
    </row>
    <row r="536" spans="1:52" ht="14.25" customHeight="1">
      <c r="A536" s="64"/>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5"/>
      <c r="AY536" s="96"/>
      <c r="AZ536" s="64"/>
    </row>
    <row r="537" spans="1:52" ht="14.25" customHeight="1">
      <c r="A537" s="64"/>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95"/>
      <c r="AY537" s="96"/>
      <c r="AZ537" s="64"/>
    </row>
    <row r="538" spans="1:52" ht="14.25" customHeight="1">
      <c r="A538" s="64"/>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5"/>
      <c r="AU538" s="95"/>
      <c r="AV538" s="95"/>
      <c r="AW538" s="95"/>
      <c r="AX538" s="95"/>
      <c r="AY538" s="96"/>
      <c r="AZ538" s="64"/>
    </row>
    <row r="539" spans="1:52" ht="14.25" customHeight="1">
      <c r="A539" s="64"/>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c r="AQ539" s="95"/>
      <c r="AR539" s="95"/>
      <c r="AS539" s="95"/>
      <c r="AT539" s="95"/>
      <c r="AU539" s="95"/>
      <c r="AV539" s="95"/>
      <c r="AW539" s="95"/>
      <c r="AX539" s="95"/>
      <c r="AY539" s="96"/>
      <c r="AZ539" s="64"/>
    </row>
    <row r="540" spans="1:52" ht="14.25" customHeight="1">
      <c r="A540" s="64"/>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5"/>
      <c r="AU540" s="95"/>
      <c r="AV540" s="95"/>
      <c r="AW540" s="95"/>
      <c r="AX540" s="95"/>
      <c r="AY540" s="96"/>
      <c r="AZ540" s="64"/>
    </row>
    <row r="541" spans="1:52" ht="14.25" customHeight="1">
      <c r="A541" s="64"/>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6"/>
      <c r="AZ541" s="64"/>
    </row>
    <row r="542" spans="1:52" ht="14.25" customHeight="1">
      <c r="A542" s="64"/>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5"/>
      <c r="AU542" s="95"/>
      <c r="AV542" s="95"/>
      <c r="AW542" s="95"/>
      <c r="AX542" s="95"/>
      <c r="AY542" s="96"/>
      <c r="AZ542" s="64"/>
    </row>
    <row r="543" spans="1:52" ht="14.25" customHeight="1">
      <c r="A543" s="64"/>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6"/>
      <c r="AZ543" s="64"/>
    </row>
    <row r="544" spans="1:52" ht="14.25" customHeight="1">
      <c r="A544" s="64"/>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6"/>
      <c r="AZ544" s="64"/>
    </row>
    <row r="545" spans="1:52" ht="14.25" customHeight="1">
      <c r="A545" s="64"/>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6"/>
      <c r="AZ545" s="64"/>
    </row>
    <row r="546" spans="1:52" ht="14.25" customHeight="1">
      <c r="A546" s="64"/>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6"/>
      <c r="AZ546" s="64"/>
    </row>
    <row r="547" spans="1:52" ht="14.25" customHeight="1">
      <c r="A547" s="64"/>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c r="AQ547" s="95"/>
      <c r="AR547" s="95"/>
      <c r="AS547" s="95"/>
      <c r="AT547" s="95"/>
      <c r="AU547" s="95"/>
      <c r="AV547" s="95"/>
      <c r="AW547" s="95"/>
      <c r="AX547" s="95"/>
      <c r="AY547" s="96"/>
      <c r="AZ547" s="64"/>
    </row>
    <row r="548" spans="1:52" ht="14.25" customHeight="1">
      <c r="A548" s="64"/>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c r="AQ548" s="95"/>
      <c r="AR548" s="95"/>
      <c r="AS548" s="95"/>
      <c r="AT548" s="95"/>
      <c r="AU548" s="95"/>
      <c r="AV548" s="95"/>
      <c r="AW548" s="95"/>
      <c r="AX548" s="95"/>
      <c r="AY548" s="96"/>
      <c r="AZ548" s="64"/>
    </row>
    <row r="549" spans="1:52" ht="14.25" customHeight="1">
      <c r="A549" s="64"/>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6"/>
      <c r="AZ549" s="64"/>
    </row>
    <row r="550" spans="1:52" ht="14.25" customHeight="1">
      <c r="A550" s="64"/>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c r="AQ550" s="95"/>
      <c r="AR550" s="95"/>
      <c r="AS550" s="95"/>
      <c r="AT550" s="95"/>
      <c r="AU550" s="95"/>
      <c r="AV550" s="95"/>
      <c r="AW550" s="95"/>
      <c r="AX550" s="95"/>
      <c r="AY550" s="96"/>
      <c r="AZ550" s="64"/>
    </row>
    <row r="551" spans="1:52" ht="14.25" customHeight="1">
      <c r="A551" s="64"/>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c r="AQ551" s="95"/>
      <c r="AR551" s="95"/>
      <c r="AS551" s="95"/>
      <c r="AT551" s="95"/>
      <c r="AU551" s="95"/>
      <c r="AV551" s="95"/>
      <c r="AW551" s="95"/>
      <c r="AX551" s="95"/>
      <c r="AY551" s="96"/>
      <c r="AZ551" s="64"/>
    </row>
    <row r="552" spans="1:52" ht="14.25" customHeight="1">
      <c r="A552" s="64"/>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5"/>
      <c r="AU552" s="95"/>
      <c r="AV552" s="95"/>
      <c r="AW552" s="95"/>
      <c r="AX552" s="95"/>
      <c r="AY552" s="96"/>
      <c r="AZ552" s="64"/>
    </row>
    <row r="553" spans="1:52" ht="14.25" customHeight="1">
      <c r="A553" s="64"/>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6"/>
      <c r="AZ553" s="64"/>
    </row>
    <row r="554" spans="1:52" ht="14.25" customHeight="1">
      <c r="A554" s="64"/>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6"/>
      <c r="AZ554" s="64"/>
    </row>
    <row r="555" spans="1:52" ht="14.25" customHeight="1">
      <c r="A555" s="64"/>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6"/>
      <c r="AZ555" s="64"/>
    </row>
    <row r="556" spans="1:52" ht="14.25" customHeight="1">
      <c r="A556" s="64"/>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c r="AQ556" s="95"/>
      <c r="AR556" s="95"/>
      <c r="AS556" s="95"/>
      <c r="AT556" s="95"/>
      <c r="AU556" s="95"/>
      <c r="AV556" s="95"/>
      <c r="AW556" s="95"/>
      <c r="AX556" s="95"/>
      <c r="AY556" s="96"/>
      <c r="AZ556" s="64"/>
    </row>
    <row r="557" spans="1:52" ht="14.25" customHeight="1">
      <c r="A557" s="64"/>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c r="AQ557" s="95"/>
      <c r="AR557" s="95"/>
      <c r="AS557" s="95"/>
      <c r="AT557" s="95"/>
      <c r="AU557" s="95"/>
      <c r="AV557" s="95"/>
      <c r="AW557" s="95"/>
      <c r="AX557" s="95"/>
      <c r="AY557" s="96"/>
      <c r="AZ557" s="64"/>
    </row>
    <row r="558" spans="1:52" ht="14.25" customHeight="1">
      <c r="A558" s="64"/>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c r="AQ558" s="95"/>
      <c r="AR558" s="95"/>
      <c r="AS558" s="95"/>
      <c r="AT558" s="95"/>
      <c r="AU558" s="95"/>
      <c r="AV558" s="95"/>
      <c r="AW558" s="95"/>
      <c r="AX558" s="95"/>
      <c r="AY558" s="96"/>
      <c r="AZ558" s="64"/>
    </row>
    <row r="559" spans="1:52" ht="14.25" customHeight="1">
      <c r="A559" s="64"/>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c r="AQ559" s="95"/>
      <c r="AR559" s="95"/>
      <c r="AS559" s="95"/>
      <c r="AT559" s="95"/>
      <c r="AU559" s="95"/>
      <c r="AV559" s="95"/>
      <c r="AW559" s="95"/>
      <c r="AX559" s="95"/>
      <c r="AY559" s="96"/>
      <c r="AZ559" s="64"/>
    </row>
    <row r="560" spans="1:52" ht="14.25" customHeight="1">
      <c r="A560" s="64"/>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c r="AQ560" s="95"/>
      <c r="AR560" s="95"/>
      <c r="AS560" s="95"/>
      <c r="AT560" s="95"/>
      <c r="AU560" s="95"/>
      <c r="AV560" s="95"/>
      <c r="AW560" s="95"/>
      <c r="AX560" s="95"/>
      <c r="AY560" s="96"/>
      <c r="AZ560" s="64"/>
    </row>
    <row r="561" spans="1:52" ht="14.25" customHeight="1">
      <c r="A561" s="64"/>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c r="AQ561" s="95"/>
      <c r="AR561" s="95"/>
      <c r="AS561" s="95"/>
      <c r="AT561" s="95"/>
      <c r="AU561" s="95"/>
      <c r="AV561" s="95"/>
      <c r="AW561" s="95"/>
      <c r="AX561" s="95"/>
      <c r="AY561" s="96"/>
      <c r="AZ561" s="64"/>
    </row>
    <row r="562" spans="1:52" ht="14.25" customHeight="1">
      <c r="A562" s="64"/>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5"/>
      <c r="AU562" s="95"/>
      <c r="AV562" s="95"/>
      <c r="AW562" s="95"/>
      <c r="AX562" s="95"/>
      <c r="AY562" s="96"/>
      <c r="AZ562" s="64"/>
    </row>
    <row r="563" spans="1:52" ht="14.25" customHeight="1">
      <c r="A563" s="64"/>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6"/>
      <c r="AZ563" s="64"/>
    </row>
    <row r="564" spans="1:52" ht="14.25" customHeight="1">
      <c r="A564" s="64"/>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c r="AQ564" s="95"/>
      <c r="AR564" s="95"/>
      <c r="AS564" s="95"/>
      <c r="AT564" s="95"/>
      <c r="AU564" s="95"/>
      <c r="AV564" s="95"/>
      <c r="AW564" s="95"/>
      <c r="AX564" s="95"/>
      <c r="AY564" s="96"/>
      <c r="AZ564" s="64"/>
    </row>
    <row r="565" spans="1:52" ht="14.25" customHeight="1">
      <c r="A565" s="64"/>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5"/>
      <c r="AU565" s="95"/>
      <c r="AV565" s="95"/>
      <c r="AW565" s="95"/>
      <c r="AX565" s="95"/>
      <c r="AY565" s="96"/>
      <c r="AZ565" s="64"/>
    </row>
    <row r="566" spans="1:52" ht="14.25" customHeight="1">
      <c r="A566" s="64"/>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c r="AQ566" s="95"/>
      <c r="AR566" s="95"/>
      <c r="AS566" s="95"/>
      <c r="AT566" s="95"/>
      <c r="AU566" s="95"/>
      <c r="AV566" s="95"/>
      <c r="AW566" s="95"/>
      <c r="AX566" s="95"/>
      <c r="AY566" s="96"/>
      <c r="AZ566" s="64"/>
    </row>
    <row r="567" spans="1:52" ht="14.25" customHeight="1">
      <c r="A567" s="64"/>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c r="AQ567" s="95"/>
      <c r="AR567" s="95"/>
      <c r="AS567" s="95"/>
      <c r="AT567" s="95"/>
      <c r="AU567" s="95"/>
      <c r="AV567" s="95"/>
      <c r="AW567" s="95"/>
      <c r="AX567" s="95"/>
      <c r="AY567" s="96"/>
      <c r="AZ567" s="64"/>
    </row>
    <row r="568" spans="1:52" ht="14.25" customHeight="1">
      <c r="A568" s="64"/>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c r="AQ568" s="95"/>
      <c r="AR568" s="95"/>
      <c r="AS568" s="95"/>
      <c r="AT568" s="95"/>
      <c r="AU568" s="95"/>
      <c r="AV568" s="95"/>
      <c r="AW568" s="95"/>
      <c r="AX568" s="95"/>
      <c r="AY568" s="96"/>
      <c r="AZ568" s="64"/>
    </row>
    <row r="569" spans="1:52" ht="14.25" customHeight="1">
      <c r="A569" s="64"/>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5"/>
      <c r="AU569" s="95"/>
      <c r="AV569" s="95"/>
      <c r="AW569" s="95"/>
      <c r="AX569" s="95"/>
      <c r="AY569" s="96"/>
      <c r="AZ569" s="64"/>
    </row>
    <row r="570" spans="1:52" ht="14.25" customHeight="1">
      <c r="A570" s="64"/>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5"/>
      <c r="AY570" s="96"/>
      <c r="AZ570" s="64"/>
    </row>
    <row r="571" spans="1:52" ht="14.25" customHeight="1">
      <c r="A571" s="64"/>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5"/>
      <c r="AY571" s="96"/>
      <c r="AZ571" s="64"/>
    </row>
    <row r="572" spans="1:52" ht="14.25" customHeight="1">
      <c r="A572" s="64"/>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5"/>
      <c r="AY572" s="96"/>
      <c r="AZ572" s="64"/>
    </row>
    <row r="573" spans="1:52" ht="14.25" customHeight="1">
      <c r="A573" s="64"/>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5"/>
      <c r="AU573" s="95"/>
      <c r="AV573" s="95"/>
      <c r="AW573" s="95"/>
      <c r="AX573" s="95"/>
      <c r="AY573" s="96"/>
      <c r="AZ573" s="64"/>
    </row>
    <row r="574" spans="1:52" ht="14.25" customHeight="1">
      <c r="A574" s="64"/>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5"/>
      <c r="AU574" s="95"/>
      <c r="AV574" s="95"/>
      <c r="AW574" s="95"/>
      <c r="AX574" s="95"/>
      <c r="AY574" s="96"/>
      <c r="AZ574" s="64"/>
    </row>
    <row r="575" spans="1:52" ht="14.25" customHeight="1">
      <c r="A575" s="64"/>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c r="AJ575" s="95"/>
      <c r="AK575" s="95"/>
      <c r="AL575" s="95"/>
      <c r="AM575" s="95"/>
      <c r="AN575" s="95"/>
      <c r="AO575" s="95"/>
      <c r="AP575" s="95"/>
      <c r="AQ575" s="95"/>
      <c r="AR575" s="95"/>
      <c r="AS575" s="95"/>
      <c r="AT575" s="95"/>
      <c r="AU575" s="95"/>
      <c r="AV575" s="95"/>
      <c r="AW575" s="95"/>
      <c r="AX575" s="95"/>
      <c r="AY575" s="96"/>
      <c r="AZ575" s="64"/>
    </row>
    <row r="576" spans="1:52" ht="14.25" customHeight="1">
      <c r="A576" s="64"/>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5"/>
      <c r="AU576" s="95"/>
      <c r="AV576" s="95"/>
      <c r="AW576" s="95"/>
      <c r="AX576" s="95"/>
      <c r="AY576" s="96"/>
      <c r="AZ576" s="64"/>
    </row>
    <row r="577" spans="1:52" ht="14.25" customHeight="1">
      <c r="A577" s="64"/>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6"/>
      <c r="AZ577" s="64"/>
    </row>
    <row r="578" spans="1:52" ht="14.25" customHeight="1">
      <c r="A578" s="64"/>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c r="AJ578" s="95"/>
      <c r="AK578" s="95"/>
      <c r="AL578" s="95"/>
      <c r="AM578" s="95"/>
      <c r="AN578" s="95"/>
      <c r="AO578" s="95"/>
      <c r="AP578" s="95"/>
      <c r="AQ578" s="95"/>
      <c r="AR578" s="95"/>
      <c r="AS578" s="95"/>
      <c r="AT578" s="95"/>
      <c r="AU578" s="95"/>
      <c r="AV578" s="95"/>
      <c r="AW578" s="95"/>
      <c r="AX578" s="95"/>
      <c r="AY578" s="96"/>
      <c r="AZ578" s="64"/>
    </row>
    <row r="579" spans="1:52" ht="14.25" customHeight="1">
      <c r="A579" s="64"/>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c r="AQ579" s="95"/>
      <c r="AR579" s="95"/>
      <c r="AS579" s="95"/>
      <c r="AT579" s="95"/>
      <c r="AU579" s="95"/>
      <c r="AV579" s="95"/>
      <c r="AW579" s="95"/>
      <c r="AX579" s="95"/>
      <c r="AY579" s="96"/>
      <c r="AZ579" s="64"/>
    </row>
    <row r="580" spans="1:52" ht="14.25" customHeight="1">
      <c r="A580" s="64"/>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c r="AQ580" s="95"/>
      <c r="AR580" s="95"/>
      <c r="AS580" s="95"/>
      <c r="AT580" s="95"/>
      <c r="AU580" s="95"/>
      <c r="AV580" s="95"/>
      <c r="AW580" s="95"/>
      <c r="AX580" s="95"/>
      <c r="AY580" s="96"/>
      <c r="AZ580" s="64"/>
    </row>
    <row r="581" spans="1:52" ht="14.25" customHeight="1">
      <c r="A581" s="64"/>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5"/>
      <c r="AU581" s="95"/>
      <c r="AV581" s="95"/>
      <c r="AW581" s="95"/>
      <c r="AX581" s="95"/>
      <c r="AY581" s="96"/>
      <c r="AZ581" s="64"/>
    </row>
    <row r="582" spans="1:52" ht="14.25" customHeight="1">
      <c r="A582" s="64"/>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5"/>
      <c r="AU582" s="95"/>
      <c r="AV582" s="95"/>
      <c r="AW582" s="95"/>
      <c r="AX582" s="95"/>
      <c r="AY582" s="96"/>
      <c r="AZ582" s="64"/>
    </row>
    <row r="583" spans="1:52" ht="14.25" customHeight="1">
      <c r="A583" s="64"/>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c r="AQ583" s="95"/>
      <c r="AR583" s="95"/>
      <c r="AS583" s="95"/>
      <c r="AT583" s="95"/>
      <c r="AU583" s="95"/>
      <c r="AV583" s="95"/>
      <c r="AW583" s="95"/>
      <c r="AX583" s="95"/>
      <c r="AY583" s="96"/>
      <c r="AZ583" s="64"/>
    </row>
    <row r="584" spans="1:52" ht="14.25" customHeight="1">
      <c r="A584" s="64"/>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c r="AQ584" s="95"/>
      <c r="AR584" s="95"/>
      <c r="AS584" s="95"/>
      <c r="AT584" s="95"/>
      <c r="AU584" s="95"/>
      <c r="AV584" s="95"/>
      <c r="AW584" s="95"/>
      <c r="AX584" s="95"/>
      <c r="AY584" s="96"/>
      <c r="AZ584" s="64"/>
    </row>
    <row r="585" spans="1:52" ht="14.25" customHeight="1">
      <c r="A585" s="64"/>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c r="AQ585" s="95"/>
      <c r="AR585" s="95"/>
      <c r="AS585" s="95"/>
      <c r="AT585" s="95"/>
      <c r="AU585" s="95"/>
      <c r="AV585" s="95"/>
      <c r="AW585" s="95"/>
      <c r="AX585" s="95"/>
      <c r="AY585" s="96"/>
      <c r="AZ585" s="64"/>
    </row>
    <row r="586" spans="1:52" ht="14.25" customHeight="1">
      <c r="A586" s="64"/>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5"/>
      <c r="AU586" s="95"/>
      <c r="AV586" s="95"/>
      <c r="AW586" s="95"/>
      <c r="AX586" s="95"/>
      <c r="AY586" s="96"/>
      <c r="AZ586" s="64"/>
    </row>
    <row r="587" spans="1:52" ht="14.25" customHeight="1">
      <c r="A587" s="64"/>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c r="AJ587" s="95"/>
      <c r="AK587" s="95"/>
      <c r="AL587" s="95"/>
      <c r="AM587" s="95"/>
      <c r="AN587" s="95"/>
      <c r="AO587" s="95"/>
      <c r="AP587" s="95"/>
      <c r="AQ587" s="95"/>
      <c r="AR587" s="95"/>
      <c r="AS587" s="95"/>
      <c r="AT587" s="95"/>
      <c r="AU587" s="95"/>
      <c r="AV587" s="95"/>
      <c r="AW587" s="95"/>
      <c r="AX587" s="95"/>
      <c r="AY587" s="96"/>
      <c r="AZ587" s="64"/>
    </row>
    <row r="588" spans="1:52" ht="14.25" customHeight="1">
      <c r="A588" s="64"/>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6"/>
      <c r="AZ588" s="64"/>
    </row>
    <row r="589" spans="1:52" ht="14.25" customHeight="1">
      <c r="A589" s="64"/>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6"/>
      <c r="AZ589" s="64"/>
    </row>
    <row r="590" spans="1:52" ht="14.25" customHeight="1">
      <c r="A590" s="64"/>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6"/>
      <c r="AZ590" s="64"/>
    </row>
    <row r="591" spans="1:52" ht="14.25" customHeight="1">
      <c r="A591" s="64"/>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6"/>
      <c r="AZ591" s="64"/>
    </row>
    <row r="592" spans="1:52" ht="14.25" customHeight="1">
      <c r="A592" s="64"/>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c r="AL592" s="95"/>
      <c r="AM592" s="95"/>
      <c r="AN592" s="95"/>
      <c r="AO592" s="95"/>
      <c r="AP592" s="95"/>
      <c r="AQ592" s="95"/>
      <c r="AR592" s="95"/>
      <c r="AS592" s="95"/>
      <c r="AT592" s="95"/>
      <c r="AU592" s="95"/>
      <c r="AV592" s="95"/>
      <c r="AW592" s="95"/>
      <c r="AX592" s="95"/>
      <c r="AY592" s="96"/>
      <c r="AZ592" s="64"/>
    </row>
    <row r="593" spans="1:52" ht="14.25" customHeight="1">
      <c r="A593" s="64"/>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5"/>
      <c r="AU593" s="95"/>
      <c r="AV593" s="95"/>
      <c r="AW593" s="95"/>
      <c r="AX593" s="95"/>
      <c r="AY593" s="96"/>
      <c r="AZ593" s="64"/>
    </row>
    <row r="594" spans="1:52" ht="14.25" customHeight="1">
      <c r="A594" s="64"/>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c r="AQ594" s="95"/>
      <c r="AR594" s="95"/>
      <c r="AS594" s="95"/>
      <c r="AT594" s="95"/>
      <c r="AU594" s="95"/>
      <c r="AV594" s="95"/>
      <c r="AW594" s="95"/>
      <c r="AX594" s="95"/>
      <c r="AY594" s="96"/>
      <c r="AZ594" s="64"/>
    </row>
    <row r="595" spans="1:52" ht="14.25" customHeight="1">
      <c r="A595" s="64"/>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5"/>
      <c r="AU595" s="95"/>
      <c r="AV595" s="95"/>
      <c r="AW595" s="95"/>
      <c r="AX595" s="95"/>
      <c r="AY595" s="96"/>
      <c r="AZ595" s="64"/>
    </row>
    <row r="596" spans="1:52" ht="14.25" customHeight="1">
      <c r="A596" s="64"/>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5"/>
      <c r="AU596" s="95"/>
      <c r="AV596" s="95"/>
      <c r="AW596" s="95"/>
      <c r="AX596" s="95"/>
      <c r="AY596" s="96"/>
      <c r="AZ596" s="64"/>
    </row>
    <row r="597" spans="1:52" ht="14.25" customHeight="1">
      <c r="A597" s="64"/>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c r="AJ597" s="95"/>
      <c r="AK597" s="95"/>
      <c r="AL597" s="95"/>
      <c r="AM597" s="95"/>
      <c r="AN597" s="95"/>
      <c r="AO597" s="95"/>
      <c r="AP597" s="95"/>
      <c r="AQ597" s="95"/>
      <c r="AR597" s="95"/>
      <c r="AS597" s="95"/>
      <c r="AT597" s="95"/>
      <c r="AU597" s="95"/>
      <c r="AV597" s="95"/>
      <c r="AW597" s="95"/>
      <c r="AX597" s="95"/>
      <c r="AY597" s="96"/>
      <c r="AZ597" s="64"/>
    </row>
    <row r="598" spans="1:52" ht="14.25" customHeight="1">
      <c r="A598" s="64"/>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c r="AQ598" s="95"/>
      <c r="AR598" s="95"/>
      <c r="AS598" s="95"/>
      <c r="AT598" s="95"/>
      <c r="AU598" s="95"/>
      <c r="AV598" s="95"/>
      <c r="AW598" s="95"/>
      <c r="AX598" s="95"/>
      <c r="AY598" s="96"/>
      <c r="AZ598" s="64"/>
    </row>
    <row r="599" spans="1:52" ht="14.25" customHeight="1">
      <c r="A599" s="64"/>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AN599" s="95"/>
      <c r="AO599" s="95"/>
      <c r="AP599" s="95"/>
      <c r="AQ599" s="95"/>
      <c r="AR599" s="95"/>
      <c r="AS599" s="95"/>
      <c r="AT599" s="95"/>
      <c r="AU599" s="95"/>
      <c r="AV599" s="95"/>
      <c r="AW599" s="95"/>
      <c r="AX599" s="95"/>
      <c r="AY599" s="96"/>
      <c r="AZ599" s="64"/>
    </row>
    <row r="600" spans="1:52" ht="14.25" customHeight="1">
      <c r="A600" s="64"/>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c r="AJ600" s="95"/>
      <c r="AK600" s="95"/>
      <c r="AL600" s="95"/>
      <c r="AM600" s="95"/>
      <c r="AN600" s="95"/>
      <c r="AO600" s="95"/>
      <c r="AP600" s="95"/>
      <c r="AQ600" s="95"/>
      <c r="AR600" s="95"/>
      <c r="AS600" s="95"/>
      <c r="AT600" s="95"/>
      <c r="AU600" s="95"/>
      <c r="AV600" s="95"/>
      <c r="AW600" s="95"/>
      <c r="AX600" s="95"/>
      <c r="AY600" s="96"/>
      <c r="AZ600" s="64"/>
    </row>
    <row r="601" spans="1:52" ht="14.25" customHeight="1">
      <c r="A601" s="64"/>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c r="AQ601" s="95"/>
      <c r="AR601" s="95"/>
      <c r="AS601" s="95"/>
      <c r="AT601" s="95"/>
      <c r="AU601" s="95"/>
      <c r="AV601" s="95"/>
      <c r="AW601" s="95"/>
      <c r="AX601" s="95"/>
      <c r="AY601" s="96"/>
      <c r="AZ601" s="64"/>
    </row>
    <row r="602" spans="1:52" ht="14.25" customHeight="1">
      <c r="A602" s="64"/>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c r="AQ602" s="95"/>
      <c r="AR602" s="95"/>
      <c r="AS602" s="95"/>
      <c r="AT602" s="95"/>
      <c r="AU602" s="95"/>
      <c r="AV602" s="95"/>
      <c r="AW602" s="95"/>
      <c r="AX602" s="95"/>
      <c r="AY602" s="96"/>
      <c r="AZ602" s="64"/>
    </row>
    <row r="603" spans="1:52" ht="14.25" customHeight="1">
      <c r="A603" s="64"/>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c r="AJ603" s="95"/>
      <c r="AK603" s="95"/>
      <c r="AL603" s="95"/>
      <c r="AM603" s="95"/>
      <c r="AN603" s="95"/>
      <c r="AO603" s="95"/>
      <c r="AP603" s="95"/>
      <c r="AQ603" s="95"/>
      <c r="AR603" s="95"/>
      <c r="AS603" s="95"/>
      <c r="AT603" s="95"/>
      <c r="AU603" s="95"/>
      <c r="AV603" s="95"/>
      <c r="AW603" s="95"/>
      <c r="AX603" s="95"/>
      <c r="AY603" s="96"/>
      <c r="AZ603" s="64"/>
    </row>
    <row r="604" spans="1:52" ht="14.25" customHeight="1">
      <c r="A604" s="64"/>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c r="AJ604" s="95"/>
      <c r="AK604" s="95"/>
      <c r="AL604" s="95"/>
      <c r="AM604" s="95"/>
      <c r="AN604" s="95"/>
      <c r="AO604" s="95"/>
      <c r="AP604" s="95"/>
      <c r="AQ604" s="95"/>
      <c r="AR604" s="95"/>
      <c r="AS604" s="95"/>
      <c r="AT604" s="95"/>
      <c r="AU604" s="95"/>
      <c r="AV604" s="95"/>
      <c r="AW604" s="95"/>
      <c r="AX604" s="95"/>
      <c r="AY604" s="96"/>
      <c r="AZ604" s="64"/>
    </row>
    <row r="605" spans="1:52" ht="14.25" customHeight="1">
      <c r="A605" s="64"/>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c r="AO605" s="95"/>
      <c r="AP605" s="95"/>
      <c r="AQ605" s="95"/>
      <c r="AR605" s="95"/>
      <c r="AS605" s="95"/>
      <c r="AT605" s="95"/>
      <c r="AU605" s="95"/>
      <c r="AV605" s="95"/>
      <c r="AW605" s="95"/>
      <c r="AX605" s="95"/>
      <c r="AY605" s="96"/>
      <c r="AZ605" s="64"/>
    </row>
    <row r="606" spans="1:52" ht="14.25" customHeight="1">
      <c r="A606" s="64"/>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5"/>
      <c r="AU606" s="95"/>
      <c r="AV606" s="95"/>
      <c r="AW606" s="95"/>
      <c r="AX606" s="95"/>
      <c r="AY606" s="96"/>
      <c r="AZ606" s="64"/>
    </row>
    <row r="607" spans="1:52" ht="14.25" customHeight="1">
      <c r="A607" s="64"/>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c r="AJ607" s="95"/>
      <c r="AK607" s="95"/>
      <c r="AL607" s="95"/>
      <c r="AM607" s="95"/>
      <c r="AN607" s="95"/>
      <c r="AO607" s="95"/>
      <c r="AP607" s="95"/>
      <c r="AQ607" s="95"/>
      <c r="AR607" s="95"/>
      <c r="AS607" s="95"/>
      <c r="AT607" s="95"/>
      <c r="AU607" s="95"/>
      <c r="AV607" s="95"/>
      <c r="AW607" s="95"/>
      <c r="AX607" s="95"/>
      <c r="AY607" s="96"/>
      <c r="AZ607" s="64"/>
    </row>
    <row r="608" spans="1:52" ht="14.25" customHeight="1">
      <c r="A608" s="64"/>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AN608" s="95"/>
      <c r="AO608" s="95"/>
      <c r="AP608" s="95"/>
      <c r="AQ608" s="95"/>
      <c r="AR608" s="95"/>
      <c r="AS608" s="95"/>
      <c r="AT608" s="95"/>
      <c r="AU608" s="95"/>
      <c r="AV608" s="95"/>
      <c r="AW608" s="95"/>
      <c r="AX608" s="95"/>
      <c r="AY608" s="96"/>
      <c r="AZ608" s="64"/>
    </row>
    <row r="609" spans="1:52" ht="14.25" customHeight="1">
      <c r="A609" s="64"/>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6"/>
      <c r="AZ609" s="64"/>
    </row>
    <row r="610" spans="1:52" ht="14.25" customHeight="1">
      <c r="A610" s="64"/>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c r="AQ610" s="95"/>
      <c r="AR610" s="95"/>
      <c r="AS610" s="95"/>
      <c r="AT610" s="95"/>
      <c r="AU610" s="95"/>
      <c r="AV610" s="95"/>
      <c r="AW610" s="95"/>
      <c r="AX610" s="95"/>
      <c r="AY610" s="96"/>
      <c r="AZ610" s="64"/>
    </row>
    <row r="611" spans="1:52" ht="14.25" customHeight="1">
      <c r="A611" s="64"/>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c r="AJ611" s="95"/>
      <c r="AK611" s="95"/>
      <c r="AL611" s="95"/>
      <c r="AM611" s="95"/>
      <c r="AN611" s="95"/>
      <c r="AO611" s="95"/>
      <c r="AP611" s="95"/>
      <c r="AQ611" s="95"/>
      <c r="AR611" s="95"/>
      <c r="AS611" s="95"/>
      <c r="AT611" s="95"/>
      <c r="AU611" s="95"/>
      <c r="AV611" s="95"/>
      <c r="AW611" s="95"/>
      <c r="AX611" s="95"/>
      <c r="AY611" s="96"/>
      <c r="AZ611" s="64"/>
    </row>
    <row r="612" spans="1:52" ht="14.25" customHeight="1">
      <c r="A612" s="64"/>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6"/>
      <c r="AZ612" s="64"/>
    </row>
    <row r="613" spans="1:52" ht="14.25" customHeight="1">
      <c r="A613" s="64"/>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c r="AJ613" s="95"/>
      <c r="AK613" s="95"/>
      <c r="AL613" s="95"/>
      <c r="AM613" s="95"/>
      <c r="AN613" s="95"/>
      <c r="AO613" s="95"/>
      <c r="AP613" s="95"/>
      <c r="AQ613" s="95"/>
      <c r="AR613" s="95"/>
      <c r="AS613" s="95"/>
      <c r="AT613" s="95"/>
      <c r="AU613" s="95"/>
      <c r="AV613" s="95"/>
      <c r="AW613" s="95"/>
      <c r="AX613" s="95"/>
      <c r="AY613" s="96"/>
      <c r="AZ613" s="64"/>
    </row>
    <row r="614" spans="1:52" ht="14.25" customHeight="1">
      <c r="A614" s="64"/>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6"/>
      <c r="AZ614" s="64"/>
    </row>
    <row r="615" spans="1:52" ht="14.25" customHeight="1">
      <c r="A615" s="64"/>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6"/>
      <c r="AZ615" s="64"/>
    </row>
    <row r="616" spans="1:52" ht="14.25" customHeight="1">
      <c r="A616" s="64"/>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6"/>
      <c r="AZ616" s="64"/>
    </row>
    <row r="617" spans="1:52" ht="14.25" customHeight="1">
      <c r="A617" s="64"/>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6"/>
      <c r="AZ617" s="64"/>
    </row>
    <row r="618" spans="1:52" ht="14.25" customHeight="1">
      <c r="A618" s="64"/>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c r="AJ618" s="95"/>
      <c r="AK618" s="95"/>
      <c r="AL618" s="95"/>
      <c r="AM618" s="95"/>
      <c r="AN618" s="95"/>
      <c r="AO618" s="95"/>
      <c r="AP618" s="95"/>
      <c r="AQ618" s="95"/>
      <c r="AR618" s="95"/>
      <c r="AS618" s="95"/>
      <c r="AT618" s="95"/>
      <c r="AU618" s="95"/>
      <c r="AV618" s="95"/>
      <c r="AW618" s="95"/>
      <c r="AX618" s="95"/>
      <c r="AY618" s="96"/>
      <c r="AZ618" s="64"/>
    </row>
    <row r="619" spans="1:52" ht="14.25" customHeight="1">
      <c r="A619" s="64"/>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6"/>
      <c r="AZ619" s="64"/>
    </row>
    <row r="620" spans="1:52" ht="14.25" customHeight="1">
      <c r="A620" s="64"/>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c r="AJ620" s="95"/>
      <c r="AK620" s="95"/>
      <c r="AL620" s="95"/>
      <c r="AM620" s="95"/>
      <c r="AN620" s="95"/>
      <c r="AO620" s="95"/>
      <c r="AP620" s="95"/>
      <c r="AQ620" s="95"/>
      <c r="AR620" s="95"/>
      <c r="AS620" s="95"/>
      <c r="AT620" s="95"/>
      <c r="AU620" s="95"/>
      <c r="AV620" s="95"/>
      <c r="AW620" s="95"/>
      <c r="AX620" s="95"/>
      <c r="AY620" s="96"/>
      <c r="AZ620" s="64"/>
    </row>
    <row r="621" spans="1:52" ht="14.25" customHeight="1">
      <c r="A621" s="64"/>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c r="AJ621" s="95"/>
      <c r="AK621" s="95"/>
      <c r="AL621" s="95"/>
      <c r="AM621" s="95"/>
      <c r="AN621" s="95"/>
      <c r="AO621" s="95"/>
      <c r="AP621" s="95"/>
      <c r="AQ621" s="95"/>
      <c r="AR621" s="95"/>
      <c r="AS621" s="95"/>
      <c r="AT621" s="95"/>
      <c r="AU621" s="95"/>
      <c r="AV621" s="95"/>
      <c r="AW621" s="95"/>
      <c r="AX621" s="95"/>
      <c r="AY621" s="96"/>
      <c r="AZ621" s="64"/>
    </row>
    <row r="622" spans="1:52" ht="14.25" customHeight="1">
      <c r="A622" s="64"/>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N622" s="95"/>
      <c r="AO622" s="95"/>
      <c r="AP622" s="95"/>
      <c r="AQ622" s="95"/>
      <c r="AR622" s="95"/>
      <c r="AS622" s="95"/>
      <c r="AT622" s="95"/>
      <c r="AU622" s="95"/>
      <c r="AV622" s="95"/>
      <c r="AW622" s="95"/>
      <c r="AX622" s="95"/>
      <c r="AY622" s="96"/>
      <c r="AZ622" s="64"/>
    </row>
    <row r="623" spans="1:52" ht="14.25" customHeight="1">
      <c r="A623" s="64"/>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c r="AJ623" s="95"/>
      <c r="AK623" s="95"/>
      <c r="AL623" s="95"/>
      <c r="AM623" s="95"/>
      <c r="AN623" s="95"/>
      <c r="AO623" s="95"/>
      <c r="AP623" s="95"/>
      <c r="AQ623" s="95"/>
      <c r="AR623" s="95"/>
      <c r="AS623" s="95"/>
      <c r="AT623" s="95"/>
      <c r="AU623" s="95"/>
      <c r="AV623" s="95"/>
      <c r="AW623" s="95"/>
      <c r="AX623" s="95"/>
      <c r="AY623" s="96"/>
      <c r="AZ623" s="64"/>
    </row>
    <row r="624" spans="1:52" ht="14.25" customHeight="1">
      <c r="A624" s="64"/>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5"/>
      <c r="AY624" s="96"/>
      <c r="AZ624" s="64"/>
    </row>
    <row r="625" spans="1:52" ht="14.25" customHeight="1">
      <c r="A625" s="64"/>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5"/>
      <c r="AY625" s="96"/>
      <c r="AZ625" s="64"/>
    </row>
    <row r="626" spans="1:52" ht="14.25" customHeight="1">
      <c r="A626" s="64"/>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5"/>
      <c r="AY626" s="96"/>
      <c r="AZ626" s="64"/>
    </row>
    <row r="627" spans="1:52" ht="14.25" customHeight="1">
      <c r="A627" s="64"/>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5"/>
      <c r="AL627" s="95"/>
      <c r="AM627" s="95"/>
      <c r="AN627" s="95"/>
      <c r="AO627" s="95"/>
      <c r="AP627" s="95"/>
      <c r="AQ627" s="95"/>
      <c r="AR627" s="95"/>
      <c r="AS627" s="95"/>
      <c r="AT627" s="95"/>
      <c r="AU627" s="95"/>
      <c r="AV627" s="95"/>
      <c r="AW627" s="95"/>
      <c r="AX627" s="95"/>
      <c r="AY627" s="96"/>
      <c r="AZ627" s="64"/>
    </row>
    <row r="628" spans="1:52" ht="14.25" customHeight="1">
      <c r="A628" s="64"/>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c r="AJ628" s="95"/>
      <c r="AK628" s="95"/>
      <c r="AL628" s="95"/>
      <c r="AM628" s="95"/>
      <c r="AN628" s="95"/>
      <c r="AO628" s="95"/>
      <c r="AP628" s="95"/>
      <c r="AQ628" s="95"/>
      <c r="AR628" s="95"/>
      <c r="AS628" s="95"/>
      <c r="AT628" s="95"/>
      <c r="AU628" s="95"/>
      <c r="AV628" s="95"/>
      <c r="AW628" s="95"/>
      <c r="AX628" s="95"/>
      <c r="AY628" s="96"/>
      <c r="AZ628" s="64"/>
    </row>
    <row r="629" spans="1:52" ht="14.25" customHeight="1">
      <c r="A629" s="64"/>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c r="AJ629" s="95"/>
      <c r="AK629" s="95"/>
      <c r="AL629" s="95"/>
      <c r="AM629" s="95"/>
      <c r="AN629" s="95"/>
      <c r="AO629" s="95"/>
      <c r="AP629" s="95"/>
      <c r="AQ629" s="95"/>
      <c r="AR629" s="95"/>
      <c r="AS629" s="95"/>
      <c r="AT629" s="95"/>
      <c r="AU629" s="95"/>
      <c r="AV629" s="95"/>
      <c r="AW629" s="95"/>
      <c r="AX629" s="95"/>
      <c r="AY629" s="96"/>
      <c r="AZ629" s="64"/>
    </row>
    <row r="630" spans="1:52" ht="14.25" customHeight="1">
      <c r="A630" s="64"/>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c r="AJ630" s="95"/>
      <c r="AK630" s="95"/>
      <c r="AL630" s="95"/>
      <c r="AM630" s="95"/>
      <c r="AN630" s="95"/>
      <c r="AO630" s="95"/>
      <c r="AP630" s="95"/>
      <c r="AQ630" s="95"/>
      <c r="AR630" s="95"/>
      <c r="AS630" s="95"/>
      <c r="AT630" s="95"/>
      <c r="AU630" s="95"/>
      <c r="AV630" s="95"/>
      <c r="AW630" s="95"/>
      <c r="AX630" s="95"/>
      <c r="AY630" s="96"/>
      <c r="AZ630" s="64"/>
    </row>
    <row r="631" spans="1:52" ht="14.25" customHeight="1">
      <c r="A631" s="64"/>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95"/>
      <c r="AL631" s="95"/>
      <c r="AM631" s="95"/>
      <c r="AN631" s="95"/>
      <c r="AO631" s="95"/>
      <c r="AP631" s="95"/>
      <c r="AQ631" s="95"/>
      <c r="AR631" s="95"/>
      <c r="AS631" s="95"/>
      <c r="AT631" s="95"/>
      <c r="AU631" s="95"/>
      <c r="AV631" s="95"/>
      <c r="AW631" s="95"/>
      <c r="AX631" s="95"/>
      <c r="AY631" s="96"/>
      <c r="AZ631" s="64"/>
    </row>
    <row r="632" spans="1:52" ht="14.25" customHeight="1">
      <c r="A632" s="64"/>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c r="AJ632" s="95"/>
      <c r="AK632" s="95"/>
      <c r="AL632" s="95"/>
      <c r="AM632" s="95"/>
      <c r="AN632" s="95"/>
      <c r="AO632" s="95"/>
      <c r="AP632" s="95"/>
      <c r="AQ632" s="95"/>
      <c r="AR632" s="95"/>
      <c r="AS632" s="95"/>
      <c r="AT632" s="95"/>
      <c r="AU632" s="95"/>
      <c r="AV632" s="95"/>
      <c r="AW632" s="95"/>
      <c r="AX632" s="95"/>
      <c r="AY632" s="96"/>
      <c r="AZ632" s="64"/>
    </row>
    <row r="633" spans="1:52" ht="14.25" customHeight="1">
      <c r="A633" s="64"/>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c r="AJ633" s="95"/>
      <c r="AK633" s="95"/>
      <c r="AL633" s="95"/>
      <c r="AM633" s="95"/>
      <c r="AN633" s="95"/>
      <c r="AO633" s="95"/>
      <c r="AP633" s="95"/>
      <c r="AQ633" s="95"/>
      <c r="AR633" s="95"/>
      <c r="AS633" s="95"/>
      <c r="AT633" s="95"/>
      <c r="AU633" s="95"/>
      <c r="AV633" s="95"/>
      <c r="AW633" s="95"/>
      <c r="AX633" s="95"/>
      <c r="AY633" s="96"/>
      <c r="AZ633" s="64"/>
    </row>
    <row r="634" spans="1:52" ht="14.25" customHeight="1">
      <c r="A634" s="64"/>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c r="AJ634" s="95"/>
      <c r="AK634" s="95"/>
      <c r="AL634" s="95"/>
      <c r="AM634" s="95"/>
      <c r="AN634" s="95"/>
      <c r="AO634" s="95"/>
      <c r="AP634" s="95"/>
      <c r="AQ634" s="95"/>
      <c r="AR634" s="95"/>
      <c r="AS634" s="95"/>
      <c r="AT634" s="95"/>
      <c r="AU634" s="95"/>
      <c r="AV634" s="95"/>
      <c r="AW634" s="95"/>
      <c r="AX634" s="95"/>
      <c r="AY634" s="96"/>
      <c r="AZ634" s="64"/>
    </row>
    <row r="635" spans="1:52" ht="14.25" customHeight="1">
      <c r="A635" s="64"/>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c r="AJ635" s="95"/>
      <c r="AK635" s="95"/>
      <c r="AL635" s="95"/>
      <c r="AM635" s="95"/>
      <c r="AN635" s="95"/>
      <c r="AO635" s="95"/>
      <c r="AP635" s="95"/>
      <c r="AQ635" s="95"/>
      <c r="AR635" s="95"/>
      <c r="AS635" s="95"/>
      <c r="AT635" s="95"/>
      <c r="AU635" s="95"/>
      <c r="AV635" s="95"/>
      <c r="AW635" s="95"/>
      <c r="AX635" s="95"/>
      <c r="AY635" s="96"/>
      <c r="AZ635" s="64"/>
    </row>
    <row r="636" spans="1:52" ht="14.25" customHeight="1">
      <c r="A636" s="64"/>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c r="AL636" s="95"/>
      <c r="AM636" s="95"/>
      <c r="AN636" s="95"/>
      <c r="AO636" s="95"/>
      <c r="AP636" s="95"/>
      <c r="AQ636" s="95"/>
      <c r="AR636" s="95"/>
      <c r="AS636" s="95"/>
      <c r="AT636" s="95"/>
      <c r="AU636" s="95"/>
      <c r="AV636" s="95"/>
      <c r="AW636" s="95"/>
      <c r="AX636" s="95"/>
      <c r="AY636" s="96"/>
      <c r="AZ636" s="64"/>
    </row>
    <row r="637" spans="1:52" ht="14.25" customHeight="1">
      <c r="A637" s="64"/>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c r="AQ637" s="95"/>
      <c r="AR637" s="95"/>
      <c r="AS637" s="95"/>
      <c r="AT637" s="95"/>
      <c r="AU637" s="95"/>
      <c r="AV637" s="95"/>
      <c r="AW637" s="95"/>
      <c r="AX637" s="95"/>
      <c r="AY637" s="96"/>
      <c r="AZ637" s="64"/>
    </row>
    <row r="638" spans="1:52" ht="14.25" customHeight="1">
      <c r="A638" s="64"/>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c r="AJ638" s="95"/>
      <c r="AK638" s="95"/>
      <c r="AL638" s="95"/>
      <c r="AM638" s="95"/>
      <c r="AN638" s="95"/>
      <c r="AO638" s="95"/>
      <c r="AP638" s="95"/>
      <c r="AQ638" s="95"/>
      <c r="AR638" s="95"/>
      <c r="AS638" s="95"/>
      <c r="AT638" s="95"/>
      <c r="AU638" s="95"/>
      <c r="AV638" s="95"/>
      <c r="AW638" s="95"/>
      <c r="AX638" s="95"/>
      <c r="AY638" s="96"/>
      <c r="AZ638" s="64"/>
    </row>
    <row r="639" spans="1:52" ht="14.25" customHeight="1">
      <c r="A639" s="64"/>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c r="AJ639" s="95"/>
      <c r="AK639" s="95"/>
      <c r="AL639" s="95"/>
      <c r="AM639" s="95"/>
      <c r="AN639" s="95"/>
      <c r="AO639" s="95"/>
      <c r="AP639" s="95"/>
      <c r="AQ639" s="95"/>
      <c r="AR639" s="95"/>
      <c r="AS639" s="95"/>
      <c r="AT639" s="95"/>
      <c r="AU639" s="95"/>
      <c r="AV639" s="95"/>
      <c r="AW639" s="95"/>
      <c r="AX639" s="95"/>
      <c r="AY639" s="96"/>
      <c r="AZ639" s="64"/>
    </row>
    <row r="640" spans="1:52" ht="14.25" customHeight="1">
      <c r="A640" s="64"/>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c r="AJ640" s="95"/>
      <c r="AK640" s="95"/>
      <c r="AL640" s="95"/>
      <c r="AM640" s="95"/>
      <c r="AN640" s="95"/>
      <c r="AO640" s="95"/>
      <c r="AP640" s="95"/>
      <c r="AQ640" s="95"/>
      <c r="AR640" s="95"/>
      <c r="AS640" s="95"/>
      <c r="AT640" s="95"/>
      <c r="AU640" s="95"/>
      <c r="AV640" s="95"/>
      <c r="AW640" s="95"/>
      <c r="AX640" s="95"/>
      <c r="AY640" s="96"/>
      <c r="AZ640" s="64"/>
    </row>
    <row r="641" spans="1:52" ht="14.25" customHeight="1">
      <c r="A641" s="64"/>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c r="AJ641" s="95"/>
      <c r="AK641" s="95"/>
      <c r="AL641" s="95"/>
      <c r="AM641" s="95"/>
      <c r="AN641" s="95"/>
      <c r="AO641" s="95"/>
      <c r="AP641" s="95"/>
      <c r="AQ641" s="95"/>
      <c r="AR641" s="95"/>
      <c r="AS641" s="95"/>
      <c r="AT641" s="95"/>
      <c r="AU641" s="95"/>
      <c r="AV641" s="95"/>
      <c r="AW641" s="95"/>
      <c r="AX641" s="95"/>
      <c r="AY641" s="96"/>
      <c r="AZ641" s="64"/>
    </row>
    <row r="642" spans="1:52" ht="14.25" customHeight="1">
      <c r="A642" s="64"/>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c r="AJ642" s="95"/>
      <c r="AK642" s="95"/>
      <c r="AL642" s="95"/>
      <c r="AM642" s="95"/>
      <c r="AN642" s="95"/>
      <c r="AO642" s="95"/>
      <c r="AP642" s="95"/>
      <c r="AQ642" s="95"/>
      <c r="AR642" s="95"/>
      <c r="AS642" s="95"/>
      <c r="AT642" s="95"/>
      <c r="AU642" s="95"/>
      <c r="AV642" s="95"/>
      <c r="AW642" s="95"/>
      <c r="AX642" s="95"/>
      <c r="AY642" s="96"/>
      <c r="AZ642" s="64"/>
    </row>
    <row r="643" spans="1:52" ht="14.25" customHeight="1">
      <c r="A643" s="64"/>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5"/>
      <c r="AY643" s="96"/>
      <c r="AZ643" s="64"/>
    </row>
    <row r="644" spans="1:52" ht="14.25" customHeight="1">
      <c r="A644" s="64"/>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5"/>
      <c r="AY644" s="96"/>
      <c r="AZ644" s="64"/>
    </row>
    <row r="645" spans="1:52" ht="14.25" customHeight="1">
      <c r="A645" s="64"/>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95"/>
      <c r="AY645" s="96"/>
      <c r="AZ645" s="64"/>
    </row>
    <row r="646" spans="1:52" ht="14.25" customHeight="1">
      <c r="A646" s="64"/>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c r="AQ646" s="95"/>
      <c r="AR646" s="95"/>
      <c r="AS646" s="95"/>
      <c r="AT646" s="95"/>
      <c r="AU646" s="95"/>
      <c r="AV646" s="95"/>
      <c r="AW646" s="95"/>
      <c r="AX646" s="95"/>
      <c r="AY646" s="96"/>
      <c r="AZ646" s="64"/>
    </row>
    <row r="647" spans="1:52" ht="14.25" customHeight="1">
      <c r="A647" s="64"/>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c r="AQ647" s="95"/>
      <c r="AR647" s="95"/>
      <c r="AS647" s="95"/>
      <c r="AT647" s="95"/>
      <c r="AU647" s="95"/>
      <c r="AV647" s="95"/>
      <c r="AW647" s="95"/>
      <c r="AX647" s="95"/>
      <c r="AY647" s="96"/>
      <c r="AZ647" s="64"/>
    </row>
    <row r="648" spans="1:52" ht="14.25" customHeight="1">
      <c r="A648" s="64"/>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c r="AQ648" s="95"/>
      <c r="AR648" s="95"/>
      <c r="AS648" s="95"/>
      <c r="AT648" s="95"/>
      <c r="AU648" s="95"/>
      <c r="AV648" s="95"/>
      <c r="AW648" s="95"/>
      <c r="AX648" s="95"/>
      <c r="AY648" s="96"/>
      <c r="AZ648" s="64"/>
    </row>
    <row r="649" spans="1:52" ht="14.25" customHeight="1">
      <c r="A649" s="64"/>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5"/>
      <c r="AU649" s="95"/>
      <c r="AV649" s="95"/>
      <c r="AW649" s="95"/>
      <c r="AX649" s="95"/>
      <c r="AY649" s="96"/>
      <c r="AZ649" s="64"/>
    </row>
    <row r="650" spans="1:52" ht="14.25" customHeight="1">
      <c r="A650" s="64"/>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5"/>
      <c r="AU650" s="95"/>
      <c r="AV650" s="95"/>
      <c r="AW650" s="95"/>
      <c r="AX650" s="95"/>
      <c r="AY650" s="96"/>
      <c r="AZ650" s="64"/>
    </row>
    <row r="651" spans="1:52" ht="14.25" customHeight="1">
      <c r="A651" s="64"/>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95"/>
      <c r="AL651" s="95"/>
      <c r="AM651" s="95"/>
      <c r="AN651" s="95"/>
      <c r="AO651" s="95"/>
      <c r="AP651" s="95"/>
      <c r="AQ651" s="95"/>
      <c r="AR651" s="95"/>
      <c r="AS651" s="95"/>
      <c r="AT651" s="95"/>
      <c r="AU651" s="95"/>
      <c r="AV651" s="95"/>
      <c r="AW651" s="95"/>
      <c r="AX651" s="95"/>
      <c r="AY651" s="96"/>
      <c r="AZ651" s="64"/>
    </row>
    <row r="652" spans="1:52" ht="14.25" customHeight="1">
      <c r="A652" s="64"/>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c r="AJ652" s="95"/>
      <c r="AK652" s="95"/>
      <c r="AL652" s="95"/>
      <c r="AM652" s="95"/>
      <c r="AN652" s="95"/>
      <c r="AO652" s="95"/>
      <c r="AP652" s="95"/>
      <c r="AQ652" s="95"/>
      <c r="AR652" s="95"/>
      <c r="AS652" s="95"/>
      <c r="AT652" s="95"/>
      <c r="AU652" s="95"/>
      <c r="AV652" s="95"/>
      <c r="AW652" s="95"/>
      <c r="AX652" s="95"/>
      <c r="AY652" s="96"/>
      <c r="AZ652" s="64"/>
    </row>
    <row r="653" spans="1:52" ht="14.25" customHeight="1">
      <c r="A653" s="64"/>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c r="AQ653" s="95"/>
      <c r="AR653" s="95"/>
      <c r="AS653" s="95"/>
      <c r="AT653" s="95"/>
      <c r="AU653" s="95"/>
      <c r="AV653" s="95"/>
      <c r="AW653" s="95"/>
      <c r="AX653" s="95"/>
      <c r="AY653" s="96"/>
      <c r="AZ653" s="64"/>
    </row>
    <row r="654" spans="1:52" ht="14.25" customHeight="1">
      <c r="A654" s="64"/>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c r="AQ654" s="95"/>
      <c r="AR654" s="95"/>
      <c r="AS654" s="95"/>
      <c r="AT654" s="95"/>
      <c r="AU654" s="95"/>
      <c r="AV654" s="95"/>
      <c r="AW654" s="95"/>
      <c r="AX654" s="95"/>
      <c r="AY654" s="96"/>
      <c r="AZ654" s="64"/>
    </row>
    <row r="655" spans="1:52" ht="14.25" customHeight="1">
      <c r="A655" s="64"/>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c r="AQ655" s="95"/>
      <c r="AR655" s="95"/>
      <c r="AS655" s="95"/>
      <c r="AT655" s="95"/>
      <c r="AU655" s="95"/>
      <c r="AV655" s="95"/>
      <c r="AW655" s="95"/>
      <c r="AX655" s="95"/>
      <c r="AY655" s="96"/>
      <c r="AZ655" s="64"/>
    </row>
    <row r="656" spans="1:52" ht="14.25" customHeight="1">
      <c r="A656" s="64"/>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c r="AJ656" s="95"/>
      <c r="AK656" s="95"/>
      <c r="AL656" s="95"/>
      <c r="AM656" s="95"/>
      <c r="AN656" s="95"/>
      <c r="AO656" s="95"/>
      <c r="AP656" s="95"/>
      <c r="AQ656" s="95"/>
      <c r="AR656" s="95"/>
      <c r="AS656" s="95"/>
      <c r="AT656" s="95"/>
      <c r="AU656" s="95"/>
      <c r="AV656" s="95"/>
      <c r="AW656" s="95"/>
      <c r="AX656" s="95"/>
      <c r="AY656" s="96"/>
      <c r="AZ656" s="64"/>
    </row>
    <row r="657" spans="1:52" ht="14.25" customHeight="1">
      <c r="A657" s="64"/>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c r="AJ657" s="95"/>
      <c r="AK657" s="95"/>
      <c r="AL657" s="95"/>
      <c r="AM657" s="95"/>
      <c r="AN657" s="95"/>
      <c r="AO657" s="95"/>
      <c r="AP657" s="95"/>
      <c r="AQ657" s="95"/>
      <c r="AR657" s="95"/>
      <c r="AS657" s="95"/>
      <c r="AT657" s="95"/>
      <c r="AU657" s="95"/>
      <c r="AV657" s="95"/>
      <c r="AW657" s="95"/>
      <c r="AX657" s="95"/>
      <c r="AY657" s="96"/>
      <c r="AZ657" s="64"/>
    </row>
    <row r="658" spans="1:52" ht="14.25" customHeight="1">
      <c r="A658" s="64"/>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c r="AQ658" s="95"/>
      <c r="AR658" s="95"/>
      <c r="AS658" s="95"/>
      <c r="AT658" s="95"/>
      <c r="AU658" s="95"/>
      <c r="AV658" s="95"/>
      <c r="AW658" s="95"/>
      <c r="AX658" s="95"/>
      <c r="AY658" s="96"/>
      <c r="AZ658" s="64"/>
    </row>
    <row r="659" spans="1:52" ht="14.25" customHeight="1">
      <c r="A659" s="64"/>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c r="AJ659" s="95"/>
      <c r="AK659" s="95"/>
      <c r="AL659" s="95"/>
      <c r="AM659" s="95"/>
      <c r="AN659" s="95"/>
      <c r="AO659" s="95"/>
      <c r="AP659" s="95"/>
      <c r="AQ659" s="95"/>
      <c r="AR659" s="95"/>
      <c r="AS659" s="95"/>
      <c r="AT659" s="95"/>
      <c r="AU659" s="95"/>
      <c r="AV659" s="95"/>
      <c r="AW659" s="95"/>
      <c r="AX659" s="95"/>
      <c r="AY659" s="96"/>
      <c r="AZ659" s="64"/>
    </row>
    <row r="660" spans="1:52" ht="14.25" customHeight="1">
      <c r="A660" s="64"/>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c r="AQ660" s="95"/>
      <c r="AR660" s="95"/>
      <c r="AS660" s="95"/>
      <c r="AT660" s="95"/>
      <c r="AU660" s="95"/>
      <c r="AV660" s="95"/>
      <c r="AW660" s="95"/>
      <c r="AX660" s="95"/>
      <c r="AY660" s="96"/>
      <c r="AZ660" s="64"/>
    </row>
    <row r="661" spans="1:52" ht="14.25" customHeight="1">
      <c r="A661" s="64"/>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6"/>
      <c r="AZ661" s="64"/>
    </row>
    <row r="662" spans="1:52" ht="14.25" customHeight="1">
      <c r="A662" s="64"/>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c r="AQ662" s="95"/>
      <c r="AR662" s="95"/>
      <c r="AS662" s="95"/>
      <c r="AT662" s="95"/>
      <c r="AU662" s="95"/>
      <c r="AV662" s="95"/>
      <c r="AW662" s="95"/>
      <c r="AX662" s="95"/>
      <c r="AY662" s="96"/>
      <c r="AZ662" s="64"/>
    </row>
    <row r="663" spans="1:52" ht="14.25" customHeight="1">
      <c r="A663" s="64"/>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c r="AJ663" s="95"/>
      <c r="AK663" s="95"/>
      <c r="AL663" s="95"/>
      <c r="AM663" s="95"/>
      <c r="AN663" s="95"/>
      <c r="AO663" s="95"/>
      <c r="AP663" s="95"/>
      <c r="AQ663" s="95"/>
      <c r="AR663" s="95"/>
      <c r="AS663" s="95"/>
      <c r="AT663" s="95"/>
      <c r="AU663" s="95"/>
      <c r="AV663" s="95"/>
      <c r="AW663" s="95"/>
      <c r="AX663" s="95"/>
      <c r="AY663" s="96"/>
      <c r="AZ663" s="64"/>
    </row>
    <row r="664" spans="1:52" ht="14.25" customHeight="1">
      <c r="A664" s="64"/>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5"/>
      <c r="AU664" s="95"/>
      <c r="AV664" s="95"/>
      <c r="AW664" s="95"/>
      <c r="AX664" s="95"/>
      <c r="AY664" s="96"/>
      <c r="AZ664" s="64"/>
    </row>
    <row r="665" spans="1:52" ht="14.25" customHeight="1">
      <c r="A665" s="64"/>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c r="AJ665" s="95"/>
      <c r="AK665" s="95"/>
      <c r="AL665" s="95"/>
      <c r="AM665" s="95"/>
      <c r="AN665" s="95"/>
      <c r="AO665" s="95"/>
      <c r="AP665" s="95"/>
      <c r="AQ665" s="95"/>
      <c r="AR665" s="95"/>
      <c r="AS665" s="95"/>
      <c r="AT665" s="95"/>
      <c r="AU665" s="95"/>
      <c r="AV665" s="95"/>
      <c r="AW665" s="95"/>
      <c r="AX665" s="95"/>
      <c r="AY665" s="96"/>
      <c r="AZ665" s="64"/>
    </row>
    <row r="666" spans="1:52" ht="14.25" customHeight="1">
      <c r="A666" s="64"/>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c r="AQ666" s="95"/>
      <c r="AR666" s="95"/>
      <c r="AS666" s="95"/>
      <c r="AT666" s="95"/>
      <c r="AU666" s="95"/>
      <c r="AV666" s="95"/>
      <c r="AW666" s="95"/>
      <c r="AX666" s="95"/>
      <c r="AY666" s="96"/>
      <c r="AZ666" s="64"/>
    </row>
    <row r="667" spans="1:52" ht="14.25" customHeight="1">
      <c r="A667" s="64"/>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c r="AJ667" s="95"/>
      <c r="AK667" s="95"/>
      <c r="AL667" s="95"/>
      <c r="AM667" s="95"/>
      <c r="AN667" s="95"/>
      <c r="AO667" s="95"/>
      <c r="AP667" s="95"/>
      <c r="AQ667" s="95"/>
      <c r="AR667" s="95"/>
      <c r="AS667" s="95"/>
      <c r="AT667" s="95"/>
      <c r="AU667" s="95"/>
      <c r="AV667" s="95"/>
      <c r="AW667" s="95"/>
      <c r="AX667" s="95"/>
      <c r="AY667" s="96"/>
      <c r="AZ667" s="64"/>
    </row>
    <row r="668" spans="1:52" ht="14.25" customHeight="1">
      <c r="A668" s="64"/>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c r="AJ668" s="95"/>
      <c r="AK668" s="95"/>
      <c r="AL668" s="95"/>
      <c r="AM668" s="95"/>
      <c r="AN668" s="95"/>
      <c r="AO668" s="95"/>
      <c r="AP668" s="95"/>
      <c r="AQ668" s="95"/>
      <c r="AR668" s="95"/>
      <c r="AS668" s="95"/>
      <c r="AT668" s="95"/>
      <c r="AU668" s="95"/>
      <c r="AV668" s="95"/>
      <c r="AW668" s="95"/>
      <c r="AX668" s="95"/>
      <c r="AY668" s="96"/>
      <c r="AZ668" s="64"/>
    </row>
    <row r="669" spans="1:52" ht="14.25" customHeight="1">
      <c r="A669" s="64"/>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c r="AQ669" s="95"/>
      <c r="AR669" s="95"/>
      <c r="AS669" s="95"/>
      <c r="AT669" s="95"/>
      <c r="AU669" s="95"/>
      <c r="AV669" s="95"/>
      <c r="AW669" s="95"/>
      <c r="AX669" s="95"/>
      <c r="AY669" s="96"/>
      <c r="AZ669" s="64"/>
    </row>
    <row r="670" spans="1:52" ht="14.25" customHeight="1">
      <c r="A670" s="64"/>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c r="AQ670" s="95"/>
      <c r="AR670" s="95"/>
      <c r="AS670" s="95"/>
      <c r="AT670" s="95"/>
      <c r="AU670" s="95"/>
      <c r="AV670" s="95"/>
      <c r="AW670" s="95"/>
      <c r="AX670" s="95"/>
      <c r="AY670" s="96"/>
      <c r="AZ670" s="64"/>
    </row>
    <row r="671" spans="1:52" ht="14.25" customHeight="1">
      <c r="A671" s="64"/>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c r="AJ671" s="95"/>
      <c r="AK671" s="95"/>
      <c r="AL671" s="95"/>
      <c r="AM671" s="95"/>
      <c r="AN671" s="95"/>
      <c r="AO671" s="95"/>
      <c r="AP671" s="95"/>
      <c r="AQ671" s="95"/>
      <c r="AR671" s="95"/>
      <c r="AS671" s="95"/>
      <c r="AT671" s="95"/>
      <c r="AU671" s="95"/>
      <c r="AV671" s="95"/>
      <c r="AW671" s="95"/>
      <c r="AX671" s="95"/>
      <c r="AY671" s="96"/>
      <c r="AZ671" s="64"/>
    </row>
    <row r="672" spans="1:52" ht="14.25" customHeight="1">
      <c r="A672" s="64"/>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c r="AA672" s="95"/>
      <c r="AB672" s="95"/>
      <c r="AC672" s="95"/>
      <c r="AD672" s="95"/>
      <c r="AE672" s="95"/>
      <c r="AF672" s="95"/>
      <c r="AG672" s="95"/>
      <c r="AH672" s="95"/>
      <c r="AI672" s="95"/>
      <c r="AJ672" s="95"/>
      <c r="AK672" s="95"/>
      <c r="AL672" s="95"/>
      <c r="AM672" s="95"/>
      <c r="AN672" s="95"/>
      <c r="AO672" s="95"/>
      <c r="AP672" s="95"/>
      <c r="AQ672" s="95"/>
      <c r="AR672" s="95"/>
      <c r="AS672" s="95"/>
      <c r="AT672" s="95"/>
      <c r="AU672" s="95"/>
      <c r="AV672" s="95"/>
      <c r="AW672" s="95"/>
      <c r="AX672" s="95"/>
      <c r="AY672" s="96"/>
      <c r="AZ672" s="64"/>
    </row>
    <row r="673" spans="1:52" ht="14.25" customHeight="1">
      <c r="A673" s="64"/>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c r="AA673" s="95"/>
      <c r="AB673" s="95"/>
      <c r="AC673" s="95"/>
      <c r="AD673" s="95"/>
      <c r="AE673" s="95"/>
      <c r="AF673" s="95"/>
      <c r="AG673" s="95"/>
      <c r="AH673" s="95"/>
      <c r="AI673" s="95"/>
      <c r="AJ673" s="95"/>
      <c r="AK673" s="95"/>
      <c r="AL673" s="95"/>
      <c r="AM673" s="95"/>
      <c r="AN673" s="95"/>
      <c r="AO673" s="95"/>
      <c r="AP673" s="95"/>
      <c r="AQ673" s="95"/>
      <c r="AR673" s="95"/>
      <c r="AS673" s="95"/>
      <c r="AT673" s="95"/>
      <c r="AU673" s="95"/>
      <c r="AV673" s="95"/>
      <c r="AW673" s="95"/>
      <c r="AX673" s="95"/>
      <c r="AY673" s="96"/>
      <c r="AZ673" s="64"/>
    </row>
    <row r="674" spans="1:52" ht="14.25" customHeight="1">
      <c r="A674" s="64"/>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c r="AJ674" s="95"/>
      <c r="AK674" s="95"/>
      <c r="AL674" s="95"/>
      <c r="AM674" s="95"/>
      <c r="AN674" s="95"/>
      <c r="AO674" s="95"/>
      <c r="AP674" s="95"/>
      <c r="AQ674" s="95"/>
      <c r="AR674" s="95"/>
      <c r="AS674" s="95"/>
      <c r="AT674" s="95"/>
      <c r="AU674" s="95"/>
      <c r="AV674" s="95"/>
      <c r="AW674" s="95"/>
      <c r="AX674" s="95"/>
      <c r="AY674" s="96"/>
      <c r="AZ674" s="64"/>
    </row>
    <row r="675" spans="1:52" ht="14.25" customHeight="1">
      <c r="A675" s="64"/>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c r="AA675" s="95"/>
      <c r="AB675" s="95"/>
      <c r="AC675" s="95"/>
      <c r="AD675" s="95"/>
      <c r="AE675" s="95"/>
      <c r="AF675" s="95"/>
      <c r="AG675" s="95"/>
      <c r="AH675" s="95"/>
      <c r="AI675" s="95"/>
      <c r="AJ675" s="95"/>
      <c r="AK675" s="95"/>
      <c r="AL675" s="95"/>
      <c r="AM675" s="95"/>
      <c r="AN675" s="95"/>
      <c r="AO675" s="95"/>
      <c r="AP675" s="95"/>
      <c r="AQ675" s="95"/>
      <c r="AR675" s="95"/>
      <c r="AS675" s="95"/>
      <c r="AT675" s="95"/>
      <c r="AU675" s="95"/>
      <c r="AV675" s="95"/>
      <c r="AW675" s="95"/>
      <c r="AX675" s="95"/>
      <c r="AY675" s="96"/>
      <c r="AZ675" s="64"/>
    </row>
    <row r="676" spans="1:52" ht="14.25" customHeight="1">
      <c r="A676" s="64"/>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c r="AA676" s="95"/>
      <c r="AB676" s="95"/>
      <c r="AC676" s="95"/>
      <c r="AD676" s="95"/>
      <c r="AE676" s="95"/>
      <c r="AF676" s="95"/>
      <c r="AG676" s="95"/>
      <c r="AH676" s="95"/>
      <c r="AI676" s="95"/>
      <c r="AJ676" s="95"/>
      <c r="AK676" s="95"/>
      <c r="AL676" s="95"/>
      <c r="AM676" s="95"/>
      <c r="AN676" s="95"/>
      <c r="AO676" s="95"/>
      <c r="AP676" s="95"/>
      <c r="AQ676" s="95"/>
      <c r="AR676" s="95"/>
      <c r="AS676" s="95"/>
      <c r="AT676" s="95"/>
      <c r="AU676" s="95"/>
      <c r="AV676" s="95"/>
      <c r="AW676" s="95"/>
      <c r="AX676" s="95"/>
      <c r="AY676" s="96"/>
      <c r="AZ676" s="64"/>
    </row>
    <row r="677" spans="1:52" ht="14.25" customHeight="1">
      <c r="A677" s="64"/>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6"/>
      <c r="AZ677" s="64"/>
    </row>
    <row r="678" spans="1:52" ht="14.25" customHeight="1">
      <c r="A678" s="64"/>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5"/>
      <c r="AY678" s="96"/>
      <c r="AZ678" s="64"/>
    </row>
    <row r="679" spans="1:52" ht="14.25" customHeight="1">
      <c r="A679" s="64"/>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6"/>
      <c r="AZ679" s="64"/>
    </row>
    <row r="680" spans="1:52" ht="14.25" customHeight="1">
      <c r="A680" s="64"/>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6"/>
      <c r="AZ680" s="64"/>
    </row>
    <row r="681" spans="1:52" ht="14.25" customHeight="1">
      <c r="A681" s="64"/>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6"/>
      <c r="AZ681" s="64"/>
    </row>
    <row r="682" spans="1:52" ht="14.25" customHeight="1">
      <c r="A682" s="64"/>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6"/>
      <c r="AZ682" s="64"/>
    </row>
    <row r="683" spans="1:52" ht="14.25" customHeight="1">
      <c r="A683" s="64"/>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6"/>
      <c r="AZ683" s="64"/>
    </row>
    <row r="684" spans="1:52" ht="14.25" customHeight="1">
      <c r="A684" s="64"/>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6"/>
      <c r="AZ684" s="64"/>
    </row>
    <row r="685" spans="1:52" ht="14.25" customHeight="1">
      <c r="A685" s="64"/>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6"/>
      <c r="AZ685" s="64"/>
    </row>
    <row r="686" spans="1:52" ht="14.25" customHeight="1">
      <c r="A686" s="64"/>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6"/>
      <c r="AZ686" s="64"/>
    </row>
    <row r="687" spans="1:52" ht="14.25" customHeight="1">
      <c r="A687" s="64"/>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5"/>
      <c r="AU687" s="95"/>
      <c r="AV687" s="95"/>
      <c r="AW687" s="95"/>
      <c r="AX687" s="95"/>
      <c r="AY687" s="96"/>
      <c r="AZ687" s="64"/>
    </row>
    <row r="688" spans="1:52" ht="14.25" customHeight="1">
      <c r="A688" s="64"/>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6"/>
      <c r="AZ688" s="64"/>
    </row>
    <row r="689" spans="1:52" ht="14.25" customHeight="1">
      <c r="A689" s="64"/>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5"/>
      <c r="AU689" s="95"/>
      <c r="AV689" s="95"/>
      <c r="AW689" s="95"/>
      <c r="AX689" s="95"/>
      <c r="AY689" s="96"/>
      <c r="AZ689" s="64"/>
    </row>
    <row r="690" spans="1:52" ht="14.25" customHeight="1">
      <c r="A690" s="64"/>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c r="AA690" s="95"/>
      <c r="AB690" s="95"/>
      <c r="AC690" s="95"/>
      <c r="AD690" s="95"/>
      <c r="AE690" s="95"/>
      <c r="AF690" s="95"/>
      <c r="AG690" s="95"/>
      <c r="AH690" s="95"/>
      <c r="AI690" s="95"/>
      <c r="AJ690" s="95"/>
      <c r="AK690" s="95"/>
      <c r="AL690" s="95"/>
      <c r="AM690" s="95"/>
      <c r="AN690" s="95"/>
      <c r="AO690" s="95"/>
      <c r="AP690" s="95"/>
      <c r="AQ690" s="95"/>
      <c r="AR690" s="95"/>
      <c r="AS690" s="95"/>
      <c r="AT690" s="95"/>
      <c r="AU690" s="95"/>
      <c r="AV690" s="95"/>
      <c r="AW690" s="95"/>
      <c r="AX690" s="95"/>
      <c r="AY690" s="96"/>
      <c r="AZ690" s="64"/>
    </row>
    <row r="691" spans="1:52" ht="14.25" customHeight="1">
      <c r="A691" s="64"/>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c r="AA691" s="95"/>
      <c r="AB691" s="95"/>
      <c r="AC691" s="95"/>
      <c r="AD691" s="95"/>
      <c r="AE691" s="95"/>
      <c r="AF691" s="95"/>
      <c r="AG691" s="95"/>
      <c r="AH691" s="95"/>
      <c r="AI691" s="95"/>
      <c r="AJ691" s="95"/>
      <c r="AK691" s="95"/>
      <c r="AL691" s="95"/>
      <c r="AM691" s="95"/>
      <c r="AN691" s="95"/>
      <c r="AO691" s="95"/>
      <c r="AP691" s="95"/>
      <c r="AQ691" s="95"/>
      <c r="AR691" s="95"/>
      <c r="AS691" s="95"/>
      <c r="AT691" s="95"/>
      <c r="AU691" s="95"/>
      <c r="AV691" s="95"/>
      <c r="AW691" s="95"/>
      <c r="AX691" s="95"/>
      <c r="AY691" s="96"/>
      <c r="AZ691" s="64"/>
    </row>
    <row r="692" spans="1:52" ht="14.25" customHeight="1">
      <c r="A692" s="64"/>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6"/>
      <c r="AZ692" s="64"/>
    </row>
    <row r="693" spans="1:52" ht="14.25" customHeight="1">
      <c r="A693" s="64"/>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6"/>
      <c r="AZ693" s="64"/>
    </row>
    <row r="694" spans="1:52" ht="14.25" customHeight="1">
      <c r="A694" s="64"/>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c r="AA694" s="95"/>
      <c r="AB694" s="95"/>
      <c r="AC694" s="95"/>
      <c r="AD694" s="95"/>
      <c r="AE694" s="95"/>
      <c r="AF694" s="95"/>
      <c r="AG694" s="95"/>
      <c r="AH694" s="95"/>
      <c r="AI694" s="95"/>
      <c r="AJ694" s="95"/>
      <c r="AK694" s="95"/>
      <c r="AL694" s="95"/>
      <c r="AM694" s="95"/>
      <c r="AN694" s="95"/>
      <c r="AO694" s="95"/>
      <c r="AP694" s="95"/>
      <c r="AQ694" s="95"/>
      <c r="AR694" s="95"/>
      <c r="AS694" s="95"/>
      <c r="AT694" s="95"/>
      <c r="AU694" s="95"/>
      <c r="AV694" s="95"/>
      <c r="AW694" s="95"/>
      <c r="AX694" s="95"/>
      <c r="AY694" s="96"/>
      <c r="AZ694" s="64"/>
    </row>
    <row r="695" spans="1:52" ht="14.25" customHeight="1">
      <c r="A695" s="64"/>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c r="AJ695" s="95"/>
      <c r="AK695" s="95"/>
      <c r="AL695" s="95"/>
      <c r="AM695" s="95"/>
      <c r="AN695" s="95"/>
      <c r="AO695" s="95"/>
      <c r="AP695" s="95"/>
      <c r="AQ695" s="95"/>
      <c r="AR695" s="95"/>
      <c r="AS695" s="95"/>
      <c r="AT695" s="95"/>
      <c r="AU695" s="95"/>
      <c r="AV695" s="95"/>
      <c r="AW695" s="95"/>
      <c r="AX695" s="95"/>
      <c r="AY695" s="96"/>
      <c r="AZ695" s="64"/>
    </row>
    <row r="696" spans="1:52" ht="14.25" customHeight="1">
      <c r="A696" s="64"/>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95"/>
      <c r="AM696" s="95"/>
      <c r="AN696" s="95"/>
      <c r="AO696" s="95"/>
      <c r="AP696" s="95"/>
      <c r="AQ696" s="95"/>
      <c r="AR696" s="95"/>
      <c r="AS696" s="95"/>
      <c r="AT696" s="95"/>
      <c r="AU696" s="95"/>
      <c r="AV696" s="95"/>
      <c r="AW696" s="95"/>
      <c r="AX696" s="95"/>
      <c r="AY696" s="96"/>
      <c r="AZ696" s="64"/>
    </row>
    <row r="697" spans="1:52" ht="14.25" customHeight="1">
      <c r="A697" s="64"/>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5"/>
      <c r="AY697" s="96"/>
      <c r="AZ697" s="64"/>
    </row>
    <row r="698" spans="1:52" ht="14.25" customHeight="1">
      <c r="A698" s="64"/>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5"/>
      <c r="AY698" s="96"/>
      <c r="AZ698" s="64"/>
    </row>
    <row r="699" spans="1:52" ht="14.25" customHeight="1">
      <c r="A699" s="64"/>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c r="AA699" s="95"/>
      <c r="AB699" s="95"/>
      <c r="AC699" s="95"/>
      <c r="AD699" s="95"/>
      <c r="AE699" s="95"/>
      <c r="AF699" s="95"/>
      <c r="AG699" s="95"/>
      <c r="AH699" s="95"/>
      <c r="AI699" s="95"/>
      <c r="AJ699" s="95"/>
      <c r="AK699" s="95"/>
      <c r="AL699" s="95"/>
      <c r="AM699" s="95"/>
      <c r="AN699" s="95"/>
      <c r="AO699" s="95"/>
      <c r="AP699" s="95"/>
      <c r="AQ699" s="95"/>
      <c r="AR699" s="95"/>
      <c r="AS699" s="95"/>
      <c r="AT699" s="95"/>
      <c r="AU699" s="95"/>
      <c r="AV699" s="95"/>
      <c r="AW699" s="95"/>
      <c r="AX699" s="95"/>
      <c r="AY699" s="96"/>
      <c r="AZ699" s="64"/>
    </row>
    <row r="700" spans="1:52" ht="14.25" customHeight="1">
      <c r="A700" s="64"/>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c r="AJ700" s="95"/>
      <c r="AK700" s="95"/>
      <c r="AL700" s="95"/>
      <c r="AM700" s="95"/>
      <c r="AN700" s="95"/>
      <c r="AO700" s="95"/>
      <c r="AP700" s="95"/>
      <c r="AQ700" s="95"/>
      <c r="AR700" s="95"/>
      <c r="AS700" s="95"/>
      <c r="AT700" s="95"/>
      <c r="AU700" s="95"/>
      <c r="AV700" s="95"/>
      <c r="AW700" s="95"/>
      <c r="AX700" s="95"/>
      <c r="AY700" s="96"/>
      <c r="AZ700" s="64"/>
    </row>
    <row r="701" spans="1:52" ht="14.25" customHeight="1">
      <c r="A701" s="64"/>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c r="AA701" s="95"/>
      <c r="AB701" s="95"/>
      <c r="AC701" s="95"/>
      <c r="AD701" s="95"/>
      <c r="AE701" s="95"/>
      <c r="AF701" s="95"/>
      <c r="AG701" s="95"/>
      <c r="AH701" s="95"/>
      <c r="AI701" s="95"/>
      <c r="AJ701" s="95"/>
      <c r="AK701" s="95"/>
      <c r="AL701" s="95"/>
      <c r="AM701" s="95"/>
      <c r="AN701" s="95"/>
      <c r="AO701" s="95"/>
      <c r="AP701" s="95"/>
      <c r="AQ701" s="95"/>
      <c r="AR701" s="95"/>
      <c r="AS701" s="95"/>
      <c r="AT701" s="95"/>
      <c r="AU701" s="95"/>
      <c r="AV701" s="95"/>
      <c r="AW701" s="95"/>
      <c r="AX701" s="95"/>
      <c r="AY701" s="96"/>
      <c r="AZ701" s="64"/>
    </row>
    <row r="702" spans="1:52" ht="14.25" customHeight="1">
      <c r="A702" s="64"/>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c r="AL702" s="95"/>
      <c r="AM702" s="95"/>
      <c r="AN702" s="95"/>
      <c r="AO702" s="95"/>
      <c r="AP702" s="95"/>
      <c r="AQ702" s="95"/>
      <c r="AR702" s="95"/>
      <c r="AS702" s="95"/>
      <c r="AT702" s="95"/>
      <c r="AU702" s="95"/>
      <c r="AV702" s="95"/>
      <c r="AW702" s="95"/>
      <c r="AX702" s="95"/>
      <c r="AY702" s="96"/>
      <c r="AZ702" s="64"/>
    </row>
    <row r="703" spans="1:52" ht="14.25" customHeight="1">
      <c r="A703" s="64"/>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95"/>
      <c r="AL703" s="95"/>
      <c r="AM703" s="95"/>
      <c r="AN703" s="95"/>
      <c r="AO703" s="95"/>
      <c r="AP703" s="95"/>
      <c r="AQ703" s="95"/>
      <c r="AR703" s="95"/>
      <c r="AS703" s="95"/>
      <c r="AT703" s="95"/>
      <c r="AU703" s="95"/>
      <c r="AV703" s="95"/>
      <c r="AW703" s="95"/>
      <c r="AX703" s="95"/>
      <c r="AY703" s="96"/>
      <c r="AZ703" s="64"/>
    </row>
    <row r="704" spans="1:52" ht="14.25" customHeight="1">
      <c r="A704" s="64"/>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c r="AJ704" s="95"/>
      <c r="AK704" s="95"/>
      <c r="AL704" s="95"/>
      <c r="AM704" s="95"/>
      <c r="AN704" s="95"/>
      <c r="AO704" s="95"/>
      <c r="AP704" s="95"/>
      <c r="AQ704" s="95"/>
      <c r="AR704" s="95"/>
      <c r="AS704" s="95"/>
      <c r="AT704" s="95"/>
      <c r="AU704" s="95"/>
      <c r="AV704" s="95"/>
      <c r="AW704" s="95"/>
      <c r="AX704" s="95"/>
      <c r="AY704" s="96"/>
      <c r="AZ704" s="64"/>
    </row>
    <row r="705" spans="1:52" ht="14.25" customHeight="1">
      <c r="A705" s="64"/>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c r="AJ705" s="95"/>
      <c r="AK705" s="95"/>
      <c r="AL705" s="95"/>
      <c r="AM705" s="95"/>
      <c r="AN705" s="95"/>
      <c r="AO705" s="95"/>
      <c r="AP705" s="95"/>
      <c r="AQ705" s="95"/>
      <c r="AR705" s="95"/>
      <c r="AS705" s="95"/>
      <c r="AT705" s="95"/>
      <c r="AU705" s="95"/>
      <c r="AV705" s="95"/>
      <c r="AW705" s="95"/>
      <c r="AX705" s="95"/>
      <c r="AY705" s="96"/>
      <c r="AZ705" s="64"/>
    </row>
    <row r="706" spans="1:52" ht="14.25" customHeight="1">
      <c r="A706" s="64"/>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c r="AA706" s="95"/>
      <c r="AB706" s="95"/>
      <c r="AC706" s="95"/>
      <c r="AD706" s="95"/>
      <c r="AE706" s="95"/>
      <c r="AF706" s="95"/>
      <c r="AG706" s="95"/>
      <c r="AH706" s="95"/>
      <c r="AI706" s="95"/>
      <c r="AJ706" s="95"/>
      <c r="AK706" s="95"/>
      <c r="AL706" s="95"/>
      <c r="AM706" s="95"/>
      <c r="AN706" s="95"/>
      <c r="AO706" s="95"/>
      <c r="AP706" s="95"/>
      <c r="AQ706" s="95"/>
      <c r="AR706" s="95"/>
      <c r="AS706" s="95"/>
      <c r="AT706" s="95"/>
      <c r="AU706" s="95"/>
      <c r="AV706" s="95"/>
      <c r="AW706" s="95"/>
      <c r="AX706" s="95"/>
      <c r="AY706" s="96"/>
      <c r="AZ706" s="64"/>
    </row>
    <row r="707" spans="1:52" ht="14.25" customHeight="1">
      <c r="A707" s="64"/>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c r="AJ707" s="95"/>
      <c r="AK707" s="95"/>
      <c r="AL707" s="95"/>
      <c r="AM707" s="95"/>
      <c r="AN707" s="95"/>
      <c r="AO707" s="95"/>
      <c r="AP707" s="95"/>
      <c r="AQ707" s="95"/>
      <c r="AR707" s="95"/>
      <c r="AS707" s="95"/>
      <c r="AT707" s="95"/>
      <c r="AU707" s="95"/>
      <c r="AV707" s="95"/>
      <c r="AW707" s="95"/>
      <c r="AX707" s="95"/>
      <c r="AY707" s="96"/>
      <c r="AZ707" s="64"/>
    </row>
    <row r="708" spans="1:52" ht="14.25" customHeight="1">
      <c r="A708" s="64"/>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c r="AA708" s="95"/>
      <c r="AB708" s="95"/>
      <c r="AC708" s="95"/>
      <c r="AD708" s="95"/>
      <c r="AE708" s="95"/>
      <c r="AF708" s="95"/>
      <c r="AG708" s="95"/>
      <c r="AH708" s="95"/>
      <c r="AI708" s="95"/>
      <c r="AJ708" s="95"/>
      <c r="AK708" s="95"/>
      <c r="AL708" s="95"/>
      <c r="AM708" s="95"/>
      <c r="AN708" s="95"/>
      <c r="AO708" s="95"/>
      <c r="AP708" s="95"/>
      <c r="AQ708" s="95"/>
      <c r="AR708" s="95"/>
      <c r="AS708" s="95"/>
      <c r="AT708" s="95"/>
      <c r="AU708" s="95"/>
      <c r="AV708" s="95"/>
      <c r="AW708" s="95"/>
      <c r="AX708" s="95"/>
      <c r="AY708" s="96"/>
      <c r="AZ708" s="64"/>
    </row>
    <row r="709" spans="1:52" ht="14.25" customHeight="1">
      <c r="A709" s="64"/>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c r="AA709" s="95"/>
      <c r="AB709" s="95"/>
      <c r="AC709" s="95"/>
      <c r="AD709" s="95"/>
      <c r="AE709" s="95"/>
      <c r="AF709" s="95"/>
      <c r="AG709" s="95"/>
      <c r="AH709" s="95"/>
      <c r="AI709" s="95"/>
      <c r="AJ709" s="95"/>
      <c r="AK709" s="95"/>
      <c r="AL709" s="95"/>
      <c r="AM709" s="95"/>
      <c r="AN709" s="95"/>
      <c r="AO709" s="95"/>
      <c r="AP709" s="95"/>
      <c r="AQ709" s="95"/>
      <c r="AR709" s="95"/>
      <c r="AS709" s="95"/>
      <c r="AT709" s="95"/>
      <c r="AU709" s="95"/>
      <c r="AV709" s="95"/>
      <c r="AW709" s="95"/>
      <c r="AX709" s="95"/>
      <c r="AY709" s="96"/>
      <c r="AZ709" s="64"/>
    </row>
    <row r="710" spans="1:52" ht="14.25" customHeight="1">
      <c r="A710" s="64"/>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c r="AA710" s="95"/>
      <c r="AB710" s="95"/>
      <c r="AC710" s="95"/>
      <c r="AD710" s="95"/>
      <c r="AE710" s="95"/>
      <c r="AF710" s="95"/>
      <c r="AG710" s="95"/>
      <c r="AH710" s="95"/>
      <c r="AI710" s="95"/>
      <c r="AJ710" s="95"/>
      <c r="AK710" s="95"/>
      <c r="AL710" s="95"/>
      <c r="AM710" s="95"/>
      <c r="AN710" s="95"/>
      <c r="AO710" s="95"/>
      <c r="AP710" s="95"/>
      <c r="AQ710" s="95"/>
      <c r="AR710" s="95"/>
      <c r="AS710" s="95"/>
      <c r="AT710" s="95"/>
      <c r="AU710" s="95"/>
      <c r="AV710" s="95"/>
      <c r="AW710" s="95"/>
      <c r="AX710" s="95"/>
      <c r="AY710" s="96"/>
      <c r="AZ710" s="64"/>
    </row>
    <row r="711" spans="1:52" ht="14.25" customHeight="1">
      <c r="A711" s="64"/>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c r="AA711" s="95"/>
      <c r="AB711" s="95"/>
      <c r="AC711" s="95"/>
      <c r="AD711" s="95"/>
      <c r="AE711" s="95"/>
      <c r="AF711" s="95"/>
      <c r="AG711" s="95"/>
      <c r="AH711" s="95"/>
      <c r="AI711" s="95"/>
      <c r="AJ711" s="95"/>
      <c r="AK711" s="95"/>
      <c r="AL711" s="95"/>
      <c r="AM711" s="95"/>
      <c r="AN711" s="95"/>
      <c r="AO711" s="95"/>
      <c r="AP711" s="95"/>
      <c r="AQ711" s="95"/>
      <c r="AR711" s="95"/>
      <c r="AS711" s="95"/>
      <c r="AT711" s="95"/>
      <c r="AU711" s="95"/>
      <c r="AV711" s="95"/>
      <c r="AW711" s="95"/>
      <c r="AX711" s="95"/>
      <c r="AY711" s="96"/>
      <c r="AZ711" s="64"/>
    </row>
    <row r="712" spans="1:52" ht="14.25" customHeight="1">
      <c r="A712" s="64"/>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c r="AA712" s="95"/>
      <c r="AB712" s="95"/>
      <c r="AC712" s="95"/>
      <c r="AD712" s="95"/>
      <c r="AE712" s="95"/>
      <c r="AF712" s="95"/>
      <c r="AG712" s="95"/>
      <c r="AH712" s="95"/>
      <c r="AI712" s="95"/>
      <c r="AJ712" s="95"/>
      <c r="AK712" s="95"/>
      <c r="AL712" s="95"/>
      <c r="AM712" s="95"/>
      <c r="AN712" s="95"/>
      <c r="AO712" s="95"/>
      <c r="AP712" s="95"/>
      <c r="AQ712" s="95"/>
      <c r="AR712" s="95"/>
      <c r="AS712" s="95"/>
      <c r="AT712" s="95"/>
      <c r="AU712" s="95"/>
      <c r="AV712" s="95"/>
      <c r="AW712" s="95"/>
      <c r="AX712" s="95"/>
      <c r="AY712" s="96"/>
      <c r="AZ712" s="64"/>
    </row>
    <row r="713" spans="1:52" ht="14.25" customHeight="1">
      <c r="A713" s="64"/>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c r="AJ713" s="95"/>
      <c r="AK713" s="95"/>
      <c r="AL713" s="95"/>
      <c r="AM713" s="95"/>
      <c r="AN713" s="95"/>
      <c r="AO713" s="95"/>
      <c r="AP713" s="95"/>
      <c r="AQ713" s="95"/>
      <c r="AR713" s="95"/>
      <c r="AS713" s="95"/>
      <c r="AT713" s="95"/>
      <c r="AU713" s="95"/>
      <c r="AV713" s="95"/>
      <c r="AW713" s="95"/>
      <c r="AX713" s="95"/>
      <c r="AY713" s="96"/>
      <c r="AZ713" s="64"/>
    </row>
    <row r="714" spans="1:52" ht="14.25" customHeight="1">
      <c r="A714" s="64"/>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c r="AA714" s="95"/>
      <c r="AB714" s="95"/>
      <c r="AC714" s="95"/>
      <c r="AD714" s="95"/>
      <c r="AE714" s="95"/>
      <c r="AF714" s="95"/>
      <c r="AG714" s="95"/>
      <c r="AH714" s="95"/>
      <c r="AI714" s="95"/>
      <c r="AJ714" s="95"/>
      <c r="AK714" s="95"/>
      <c r="AL714" s="95"/>
      <c r="AM714" s="95"/>
      <c r="AN714" s="95"/>
      <c r="AO714" s="95"/>
      <c r="AP714" s="95"/>
      <c r="AQ714" s="95"/>
      <c r="AR714" s="95"/>
      <c r="AS714" s="95"/>
      <c r="AT714" s="95"/>
      <c r="AU714" s="95"/>
      <c r="AV714" s="95"/>
      <c r="AW714" s="95"/>
      <c r="AX714" s="95"/>
      <c r="AY714" s="96"/>
      <c r="AZ714" s="64"/>
    </row>
    <row r="715" spans="1:52" ht="14.25" customHeight="1">
      <c r="A715" s="64"/>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c r="AA715" s="95"/>
      <c r="AB715" s="95"/>
      <c r="AC715" s="95"/>
      <c r="AD715" s="95"/>
      <c r="AE715" s="95"/>
      <c r="AF715" s="95"/>
      <c r="AG715" s="95"/>
      <c r="AH715" s="95"/>
      <c r="AI715" s="95"/>
      <c r="AJ715" s="95"/>
      <c r="AK715" s="95"/>
      <c r="AL715" s="95"/>
      <c r="AM715" s="95"/>
      <c r="AN715" s="95"/>
      <c r="AO715" s="95"/>
      <c r="AP715" s="95"/>
      <c r="AQ715" s="95"/>
      <c r="AR715" s="95"/>
      <c r="AS715" s="95"/>
      <c r="AT715" s="95"/>
      <c r="AU715" s="95"/>
      <c r="AV715" s="95"/>
      <c r="AW715" s="95"/>
      <c r="AX715" s="95"/>
      <c r="AY715" s="96"/>
      <c r="AZ715" s="64"/>
    </row>
    <row r="716" spans="1:52" ht="14.25" customHeight="1">
      <c r="A716" s="64"/>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c r="AA716" s="95"/>
      <c r="AB716" s="95"/>
      <c r="AC716" s="95"/>
      <c r="AD716" s="95"/>
      <c r="AE716" s="95"/>
      <c r="AF716" s="95"/>
      <c r="AG716" s="95"/>
      <c r="AH716" s="95"/>
      <c r="AI716" s="95"/>
      <c r="AJ716" s="95"/>
      <c r="AK716" s="95"/>
      <c r="AL716" s="95"/>
      <c r="AM716" s="95"/>
      <c r="AN716" s="95"/>
      <c r="AO716" s="95"/>
      <c r="AP716" s="95"/>
      <c r="AQ716" s="95"/>
      <c r="AR716" s="95"/>
      <c r="AS716" s="95"/>
      <c r="AT716" s="95"/>
      <c r="AU716" s="95"/>
      <c r="AV716" s="95"/>
      <c r="AW716" s="95"/>
      <c r="AX716" s="95"/>
      <c r="AY716" s="96"/>
      <c r="AZ716" s="64"/>
    </row>
    <row r="717" spans="1:52" ht="14.25" customHeight="1">
      <c r="A717" s="64"/>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c r="AJ717" s="95"/>
      <c r="AK717" s="95"/>
      <c r="AL717" s="95"/>
      <c r="AM717" s="95"/>
      <c r="AN717" s="95"/>
      <c r="AO717" s="95"/>
      <c r="AP717" s="95"/>
      <c r="AQ717" s="95"/>
      <c r="AR717" s="95"/>
      <c r="AS717" s="95"/>
      <c r="AT717" s="95"/>
      <c r="AU717" s="95"/>
      <c r="AV717" s="95"/>
      <c r="AW717" s="95"/>
      <c r="AX717" s="95"/>
      <c r="AY717" s="96"/>
      <c r="AZ717" s="64"/>
    </row>
    <row r="718" spans="1:52" ht="14.25" customHeight="1">
      <c r="A718" s="64"/>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c r="AJ718" s="95"/>
      <c r="AK718" s="95"/>
      <c r="AL718" s="95"/>
      <c r="AM718" s="95"/>
      <c r="AN718" s="95"/>
      <c r="AO718" s="95"/>
      <c r="AP718" s="95"/>
      <c r="AQ718" s="95"/>
      <c r="AR718" s="95"/>
      <c r="AS718" s="95"/>
      <c r="AT718" s="95"/>
      <c r="AU718" s="95"/>
      <c r="AV718" s="95"/>
      <c r="AW718" s="95"/>
      <c r="AX718" s="95"/>
      <c r="AY718" s="96"/>
      <c r="AZ718" s="64"/>
    </row>
    <row r="719" spans="1:52" ht="14.25" customHeight="1">
      <c r="A719" s="64"/>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c r="AJ719" s="95"/>
      <c r="AK719" s="95"/>
      <c r="AL719" s="95"/>
      <c r="AM719" s="95"/>
      <c r="AN719" s="95"/>
      <c r="AO719" s="95"/>
      <c r="AP719" s="95"/>
      <c r="AQ719" s="95"/>
      <c r="AR719" s="95"/>
      <c r="AS719" s="95"/>
      <c r="AT719" s="95"/>
      <c r="AU719" s="95"/>
      <c r="AV719" s="95"/>
      <c r="AW719" s="95"/>
      <c r="AX719" s="95"/>
      <c r="AY719" s="96"/>
      <c r="AZ719" s="64"/>
    </row>
    <row r="720" spans="1:52" ht="14.25" customHeight="1">
      <c r="A720" s="64"/>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5"/>
      <c r="AU720" s="95"/>
      <c r="AV720" s="95"/>
      <c r="AW720" s="95"/>
      <c r="AX720" s="95"/>
      <c r="AY720" s="96"/>
      <c r="AZ720" s="64"/>
    </row>
    <row r="721" spans="1:52" ht="14.25" customHeight="1">
      <c r="A721" s="64"/>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5"/>
      <c r="AU721" s="95"/>
      <c r="AV721" s="95"/>
      <c r="AW721" s="95"/>
      <c r="AX721" s="95"/>
      <c r="AY721" s="96"/>
      <c r="AZ721" s="64"/>
    </row>
    <row r="722" spans="1:52" ht="14.25" customHeight="1">
      <c r="A722" s="64"/>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5"/>
      <c r="AU722" s="95"/>
      <c r="AV722" s="95"/>
      <c r="AW722" s="95"/>
      <c r="AX722" s="95"/>
      <c r="AY722" s="96"/>
      <c r="AZ722" s="64"/>
    </row>
    <row r="723" spans="1:52" ht="14.25" customHeight="1">
      <c r="A723" s="64"/>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95"/>
      <c r="AL723" s="95"/>
      <c r="AM723" s="95"/>
      <c r="AN723" s="95"/>
      <c r="AO723" s="95"/>
      <c r="AP723" s="95"/>
      <c r="AQ723" s="95"/>
      <c r="AR723" s="95"/>
      <c r="AS723" s="95"/>
      <c r="AT723" s="95"/>
      <c r="AU723" s="95"/>
      <c r="AV723" s="95"/>
      <c r="AW723" s="95"/>
      <c r="AX723" s="95"/>
      <c r="AY723" s="96"/>
      <c r="AZ723" s="64"/>
    </row>
    <row r="724" spans="1:52" ht="14.25" customHeight="1">
      <c r="A724" s="64"/>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c r="AL724" s="95"/>
      <c r="AM724" s="95"/>
      <c r="AN724" s="95"/>
      <c r="AO724" s="95"/>
      <c r="AP724" s="95"/>
      <c r="AQ724" s="95"/>
      <c r="AR724" s="95"/>
      <c r="AS724" s="95"/>
      <c r="AT724" s="95"/>
      <c r="AU724" s="95"/>
      <c r="AV724" s="95"/>
      <c r="AW724" s="95"/>
      <c r="AX724" s="95"/>
      <c r="AY724" s="96"/>
      <c r="AZ724" s="64"/>
    </row>
    <row r="725" spans="1:52" ht="14.25" customHeight="1">
      <c r="A725" s="64"/>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5"/>
      <c r="AU725" s="95"/>
      <c r="AV725" s="95"/>
      <c r="AW725" s="95"/>
      <c r="AX725" s="95"/>
      <c r="AY725" s="96"/>
      <c r="AZ725" s="64"/>
    </row>
    <row r="726" spans="1:52" ht="14.25" customHeight="1">
      <c r="A726" s="64"/>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5"/>
      <c r="AY726" s="96"/>
      <c r="AZ726" s="64"/>
    </row>
    <row r="727" spans="1:52" ht="14.25" customHeight="1">
      <c r="A727" s="64"/>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5"/>
      <c r="AY727" s="96"/>
      <c r="AZ727" s="64"/>
    </row>
    <row r="728" spans="1:52" ht="14.25" customHeight="1">
      <c r="A728" s="64"/>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5"/>
      <c r="AU728" s="95"/>
      <c r="AV728" s="95"/>
      <c r="AW728" s="95"/>
      <c r="AX728" s="95"/>
      <c r="AY728" s="96"/>
      <c r="AZ728" s="64"/>
    </row>
    <row r="729" spans="1:52" ht="14.25" customHeight="1">
      <c r="A729" s="64"/>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5"/>
      <c r="AY729" s="96"/>
      <c r="AZ729" s="64"/>
    </row>
    <row r="730" spans="1:52" ht="14.25" customHeight="1">
      <c r="A730" s="64"/>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5"/>
      <c r="AU730" s="95"/>
      <c r="AV730" s="95"/>
      <c r="AW730" s="95"/>
      <c r="AX730" s="95"/>
      <c r="AY730" s="96"/>
      <c r="AZ730" s="64"/>
    </row>
    <row r="731" spans="1:52" ht="14.25" customHeight="1">
      <c r="A731" s="64"/>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5"/>
      <c r="AY731" s="96"/>
      <c r="AZ731" s="64"/>
    </row>
    <row r="732" spans="1:52" ht="14.25" customHeight="1">
      <c r="A732" s="64"/>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c r="AJ732" s="95"/>
      <c r="AK732" s="95"/>
      <c r="AL732" s="95"/>
      <c r="AM732" s="95"/>
      <c r="AN732" s="95"/>
      <c r="AO732" s="95"/>
      <c r="AP732" s="95"/>
      <c r="AQ732" s="95"/>
      <c r="AR732" s="95"/>
      <c r="AS732" s="95"/>
      <c r="AT732" s="95"/>
      <c r="AU732" s="95"/>
      <c r="AV732" s="95"/>
      <c r="AW732" s="95"/>
      <c r="AX732" s="95"/>
      <c r="AY732" s="96"/>
      <c r="AZ732" s="64"/>
    </row>
    <row r="733" spans="1:52" ht="14.25" customHeight="1">
      <c r="A733" s="64"/>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c r="AJ733" s="95"/>
      <c r="AK733" s="95"/>
      <c r="AL733" s="95"/>
      <c r="AM733" s="95"/>
      <c r="AN733" s="95"/>
      <c r="AO733" s="95"/>
      <c r="AP733" s="95"/>
      <c r="AQ733" s="95"/>
      <c r="AR733" s="95"/>
      <c r="AS733" s="95"/>
      <c r="AT733" s="95"/>
      <c r="AU733" s="95"/>
      <c r="AV733" s="95"/>
      <c r="AW733" s="95"/>
      <c r="AX733" s="95"/>
      <c r="AY733" s="96"/>
      <c r="AZ733" s="64"/>
    </row>
    <row r="734" spans="1:52" ht="14.25" customHeight="1">
      <c r="A734" s="64"/>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5"/>
      <c r="AU734" s="95"/>
      <c r="AV734" s="95"/>
      <c r="AW734" s="95"/>
      <c r="AX734" s="95"/>
      <c r="AY734" s="96"/>
      <c r="AZ734" s="64"/>
    </row>
    <row r="735" spans="1:52" ht="14.25" customHeight="1">
      <c r="A735" s="64"/>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5"/>
      <c r="AU735" s="95"/>
      <c r="AV735" s="95"/>
      <c r="AW735" s="95"/>
      <c r="AX735" s="95"/>
      <c r="AY735" s="96"/>
      <c r="AZ735" s="64"/>
    </row>
    <row r="736" spans="1:52" ht="14.25" customHeight="1">
      <c r="A736" s="64"/>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5"/>
      <c r="AY736" s="96"/>
      <c r="AZ736" s="64"/>
    </row>
    <row r="737" spans="1:52" ht="14.25" customHeight="1">
      <c r="A737" s="64"/>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5"/>
      <c r="AU737" s="95"/>
      <c r="AV737" s="95"/>
      <c r="AW737" s="95"/>
      <c r="AX737" s="95"/>
      <c r="AY737" s="96"/>
      <c r="AZ737" s="64"/>
    </row>
    <row r="738" spans="1:52" ht="14.25" customHeight="1">
      <c r="A738" s="64"/>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5"/>
      <c r="AU738" s="95"/>
      <c r="AV738" s="95"/>
      <c r="AW738" s="95"/>
      <c r="AX738" s="95"/>
      <c r="AY738" s="96"/>
      <c r="AZ738" s="64"/>
    </row>
    <row r="739" spans="1:52" ht="14.25" customHeight="1">
      <c r="A739" s="64"/>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AN739" s="95"/>
      <c r="AO739" s="95"/>
      <c r="AP739" s="95"/>
      <c r="AQ739" s="95"/>
      <c r="AR739" s="95"/>
      <c r="AS739" s="95"/>
      <c r="AT739" s="95"/>
      <c r="AU739" s="95"/>
      <c r="AV739" s="95"/>
      <c r="AW739" s="95"/>
      <c r="AX739" s="95"/>
      <c r="AY739" s="96"/>
      <c r="AZ739" s="64"/>
    </row>
    <row r="740" spans="1:52" ht="14.25" customHeight="1">
      <c r="A740" s="64"/>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c r="AJ740" s="95"/>
      <c r="AK740" s="95"/>
      <c r="AL740" s="95"/>
      <c r="AM740" s="95"/>
      <c r="AN740" s="95"/>
      <c r="AO740" s="95"/>
      <c r="AP740" s="95"/>
      <c r="AQ740" s="95"/>
      <c r="AR740" s="95"/>
      <c r="AS740" s="95"/>
      <c r="AT740" s="95"/>
      <c r="AU740" s="95"/>
      <c r="AV740" s="95"/>
      <c r="AW740" s="95"/>
      <c r="AX740" s="95"/>
      <c r="AY740" s="96"/>
      <c r="AZ740" s="64"/>
    </row>
    <row r="741" spans="1:52" ht="14.25" customHeight="1">
      <c r="A741" s="64"/>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5"/>
      <c r="AY741" s="96"/>
      <c r="AZ741" s="64"/>
    </row>
    <row r="742" spans="1:52" ht="14.25" customHeight="1">
      <c r="A742" s="64"/>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5"/>
      <c r="AY742" s="96"/>
      <c r="AZ742" s="64"/>
    </row>
    <row r="743" spans="1:52" ht="14.25" customHeight="1">
      <c r="A743" s="64"/>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5"/>
      <c r="AY743" s="96"/>
      <c r="AZ743" s="64"/>
    </row>
    <row r="744" spans="1:52" ht="14.25" customHeight="1">
      <c r="A744" s="64"/>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5"/>
      <c r="AY744" s="96"/>
      <c r="AZ744" s="64"/>
    </row>
    <row r="745" spans="1:52" ht="14.25" customHeight="1">
      <c r="A745" s="64"/>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6"/>
      <c r="AZ745" s="64"/>
    </row>
    <row r="746" spans="1:52" ht="14.25" customHeight="1">
      <c r="A746" s="64"/>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5"/>
      <c r="AY746" s="96"/>
      <c r="AZ746" s="64"/>
    </row>
    <row r="747" spans="1:52" ht="14.25" customHeight="1">
      <c r="A747" s="64"/>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5"/>
      <c r="AY747" s="96"/>
      <c r="AZ747" s="64"/>
    </row>
    <row r="748" spans="1:52" ht="14.25" customHeight="1">
      <c r="A748" s="64"/>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5"/>
      <c r="AY748" s="96"/>
      <c r="AZ748" s="64"/>
    </row>
    <row r="749" spans="1:52" ht="14.25" customHeight="1">
      <c r="A749" s="64"/>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5"/>
      <c r="AY749" s="96"/>
      <c r="AZ749" s="64"/>
    </row>
    <row r="750" spans="1:52" ht="14.25" customHeight="1">
      <c r="A750" s="64"/>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5"/>
      <c r="AY750" s="96"/>
      <c r="AZ750" s="64"/>
    </row>
    <row r="751" spans="1:52" ht="14.25" customHeight="1">
      <c r="A751" s="64"/>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5"/>
      <c r="AY751" s="96"/>
      <c r="AZ751" s="64"/>
    </row>
    <row r="752" spans="1:52" ht="14.25" customHeight="1">
      <c r="A752" s="64"/>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5"/>
      <c r="AY752" s="96"/>
      <c r="AZ752" s="64"/>
    </row>
    <row r="753" spans="1:52" ht="14.25" customHeight="1">
      <c r="A753" s="64"/>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6"/>
      <c r="AZ753" s="64"/>
    </row>
    <row r="754" spans="1:52" ht="14.25" customHeight="1">
      <c r="A754" s="64"/>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5"/>
      <c r="AY754" s="96"/>
      <c r="AZ754" s="64"/>
    </row>
    <row r="755" spans="1:52" ht="14.25" customHeight="1">
      <c r="A755" s="64"/>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5"/>
      <c r="AY755" s="96"/>
      <c r="AZ755" s="64"/>
    </row>
    <row r="756" spans="1:52" ht="14.25" customHeight="1">
      <c r="A756" s="64"/>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5"/>
      <c r="AY756" s="96"/>
      <c r="AZ756" s="64"/>
    </row>
    <row r="757" spans="1:52" ht="14.25" customHeight="1">
      <c r="A757" s="64"/>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5"/>
      <c r="AY757" s="96"/>
      <c r="AZ757" s="64"/>
    </row>
    <row r="758" spans="1:52" ht="14.25" customHeight="1">
      <c r="A758" s="64"/>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5"/>
      <c r="AY758" s="96"/>
      <c r="AZ758" s="64"/>
    </row>
    <row r="759" spans="1:52" ht="14.25" customHeight="1">
      <c r="A759" s="64"/>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5"/>
      <c r="AY759" s="96"/>
      <c r="AZ759" s="64"/>
    </row>
    <row r="760" spans="1:52" ht="14.25" customHeight="1">
      <c r="A760" s="64"/>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5"/>
      <c r="AY760" s="96"/>
      <c r="AZ760" s="64"/>
    </row>
    <row r="761" spans="1:52" ht="14.25" customHeight="1">
      <c r="A761" s="64"/>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5"/>
      <c r="AY761" s="96"/>
      <c r="AZ761" s="64"/>
    </row>
    <row r="762" spans="1:52" ht="14.25" customHeight="1">
      <c r="A762" s="64"/>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c r="AY762" s="96"/>
      <c r="AZ762" s="64"/>
    </row>
    <row r="763" spans="1:52" ht="14.25" customHeight="1">
      <c r="A763" s="64"/>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5"/>
      <c r="AY763" s="96"/>
      <c r="AZ763" s="64"/>
    </row>
    <row r="764" spans="1:52" ht="14.25" customHeight="1">
      <c r="A764" s="64"/>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6"/>
      <c r="AZ764" s="64"/>
    </row>
    <row r="765" spans="1:52" ht="14.25" customHeight="1">
      <c r="A765" s="64"/>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5"/>
      <c r="AY765" s="96"/>
      <c r="AZ765" s="64"/>
    </row>
    <row r="766" spans="1:52" ht="14.25" customHeight="1">
      <c r="A766" s="64"/>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5"/>
      <c r="AY766" s="96"/>
      <c r="AZ766" s="64"/>
    </row>
    <row r="767" spans="1:52" ht="14.25" customHeight="1">
      <c r="A767" s="64"/>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5"/>
      <c r="AY767" s="96"/>
      <c r="AZ767" s="64"/>
    </row>
    <row r="768" spans="1:52" ht="14.25" customHeight="1">
      <c r="A768" s="64"/>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5"/>
      <c r="AY768" s="96"/>
      <c r="AZ768" s="64"/>
    </row>
  </sheetData>
  <mergeCells count="11">
    <mergeCell ref="B16:AW16"/>
    <mergeCell ref="B24:AW24"/>
    <mergeCell ref="B57:AW57"/>
    <mergeCell ref="B58:AW58"/>
    <mergeCell ref="B60:AY60"/>
    <mergeCell ref="A1:AY1"/>
    <mergeCell ref="A2:AY2"/>
    <mergeCell ref="A3:AY3"/>
    <mergeCell ref="A4:AY4"/>
    <mergeCell ref="B5:AW5"/>
    <mergeCell ref="B15:AW15"/>
  </mergeCells>
  <printOptions horizontalCentered="1"/>
  <pageMargins left="0.39370078740157483" right="0.19685039370078741" top="0.59055118110236227" bottom="0.19685039370078741" header="0" footer="0"/>
  <pageSetup scale="65" orientation="portrait" r:id="rId1"/>
  <headerFooter>
    <oddFooter>&amp;REstado de Actividades Página &amp;P 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4899-CAB2-422C-8102-522E76B5F864}">
  <sheetPr codeName="Hoja29"/>
  <dimension ref="A1:L981"/>
  <sheetViews>
    <sheetView showGridLines="0" workbookViewId="0">
      <pane ySplit="7" topLeftCell="A71" activePane="bottomLeft" state="frozen"/>
      <selection activeCell="B3" sqref="B3:BN3"/>
      <selection pane="bottomLeft" activeCell="A3" sqref="A3:BN3"/>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11" width="16.28515625" bestFit="1" customWidth="1"/>
  </cols>
  <sheetData>
    <row r="1" spans="1:11" ht="23.25">
      <c r="A1" s="2" t="s">
        <v>63</v>
      </c>
      <c r="B1" s="3"/>
      <c r="C1" s="3"/>
      <c r="D1" s="3"/>
      <c r="E1" s="3"/>
      <c r="F1" s="3"/>
      <c r="G1" s="3"/>
      <c r="H1" s="3"/>
      <c r="I1" s="98"/>
    </row>
    <row r="2" spans="1:11" ht="18.75">
      <c r="A2" s="99" t="s">
        <v>118</v>
      </c>
      <c r="B2" s="3"/>
      <c r="C2" s="3"/>
      <c r="D2" s="3"/>
      <c r="E2" s="3"/>
      <c r="F2" s="3"/>
      <c r="G2" s="3"/>
      <c r="H2" s="3"/>
      <c r="I2" s="61"/>
    </row>
    <row r="3" spans="1:11" ht="18.75" customHeight="1">
      <c r="A3" s="99" t="s">
        <v>119</v>
      </c>
      <c r="B3" s="3"/>
      <c r="C3" s="3"/>
      <c r="D3" s="3"/>
      <c r="E3" s="3"/>
      <c r="F3" s="3"/>
      <c r="G3" s="3"/>
      <c r="H3" s="3"/>
      <c r="I3" s="3"/>
    </row>
    <row r="4" spans="1:11" ht="14.25" customHeight="1">
      <c r="A4" s="6" t="s">
        <v>64</v>
      </c>
      <c r="B4" s="3"/>
      <c r="C4" s="3"/>
      <c r="D4" s="3"/>
      <c r="E4" s="3"/>
      <c r="F4" s="3"/>
      <c r="G4" s="3"/>
      <c r="H4" s="3"/>
      <c r="I4" s="98"/>
    </row>
    <row r="5" spans="1:11" ht="14.25" customHeight="1">
      <c r="A5" s="100"/>
      <c r="B5" s="3"/>
      <c r="C5" s="3"/>
      <c r="D5" s="3"/>
      <c r="E5" s="3"/>
      <c r="F5" s="3"/>
      <c r="G5" s="3"/>
      <c r="H5" s="3"/>
      <c r="I5" s="98"/>
    </row>
    <row r="6" spans="1:11" ht="14.25" customHeight="1">
      <c r="A6" s="101" t="s">
        <v>3</v>
      </c>
      <c r="B6" s="102"/>
      <c r="C6" s="103" t="s">
        <v>120</v>
      </c>
      <c r="D6" s="102"/>
      <c r="E6" s="102"/>
      <c r="F6" s="102"/>
      <c r="G6" s="102"/>
      <c r="H6" s="104" t="s">
        <v>121</v>
      </c>
      <c r="I6" s="98"/>
    </row>
    <row r="7" spans="1:11" ht="24">
      <c r="A7" s="9"/>
      <c r="B7" s="9"/>
      <c r="C7" s="105" t="s">
        <v>122</v>
      </c>
      <c r="D7" s="105" t="s">
        <v>123</v>
      </c>
      <c r="E7" s="105" t="s">
        <v>124</v>
      </c>
      <c r="F7" s="105" t="s">
        <v>125</v>
      </c>
      <c r="G7" s="105" t="s">
        <v>126</v>
      </c>
      <c r="H7" s="9"/>
      <c r="I7" s="98"/>
    </row>
    <row r="8" spans="1:11">
      <c r="A8" s="106" t="s">
        <v>127</v>
      </c>
      <c r="B8" s="106"/>
      <c r="C8" s="107">
        <v>263405869</v>
      </c>
      <c r="D8" s="107">
        <v>-77295420</v>
      </c>
      <c r="E8" s="107">
        <v>186110449</v>
      </c>
      <c r="F8" s="107">
        <v>186110449</v>
      </c>
      <c r="G8" s="107">
        <v>186110449</v>
      </c>
      <c r="H8" s="107">
        <v>0</v>
      </c>
      <c r="I8" s="98"/>
    </row>
    <row r="9" spans="1:11" ht="14.25" customHeight="1">
      <c r="A9" s="108"/>
      <c r="B9" s="109" t="s">
        <v>128</v>
      </c>
      <c r="C9" s="110">
        <v>85519421</v>
      </c>
      <c r="D9" s="110">
        <v>-53448284</v>
      </c>
      <c r="E9" s="111">
        <v>32071137</v>
      </c>
      <c r="F9" s="110">
        <v>32071137</v>
      </c>
      <c r="G9" s="110">
        <v>32071137</v>
      </c>
      <c r="H9" s="111">
        <v>0</v>
      </c>
      <c r="I9" s="98"/>
    </row>
    <row r="10" spans="1:11" ht="14.25" customHeight="1">
      <c r="A10" s="98"/>
      <c r="B10" s="109" t="s">
        <v>129</v>
      </c>
      <c r="C10" s="110">
        <v>0</v>
      </c>
      <c r="D10" s="110">
        <v>77818328</v>
      </c>
      <c r="E10" s="111">
        <v>77818328</v>
      </c>
      <c r="F10" s="110">
        <v>77818328</v>
      </c>
      <c r="G10" s="110">
        <v>77818328</v>
      </c>
      <c r="H10" s="111">
        <v>0</v>
      </c>
      <c r="I10" s="98"/>
    </row>
    <row r="11" spans="1:11" ht="14.25" customHeight="1">
      <c r="A11" s="98"/>
      <c r="B11" s="109" t="s">
        <v>130</v>
      </c>
      <c r="C11" s="110">
        <v>16218449</v>
      </c>
      <c r="D11" s="110">
        <v>-9206194</v>
      </c>
      <c r="E11" s="111">
        <v>7012255</v>
      </c>
      <c r="F11" s="110">
        <v>7012255</v>
      </c>
      <c r="G11" s="110">
        <v>7012255</v>
      </c>
      <c r="H11" s="111">
        <v>0</v>
      </c>
      <c r="I11" s="98"/>
    </row>
    <row r="12" spans="1:11" ht="14.25" customHeight="1">
      <c r="A12" s="98"/>
      <c r="B12" s="109" t="s">
        <v>131</v>
      </c>
      <c r="C12" s="110">
        <v>27335077</v>
      </c>
      <c r="D12" s="110">
        <v>-7891124</v>
      </c>
      <c r="E12" s="111">
        <v>19443953</v>
      </c>
      <c r="F12" s="110">
        <v>19443953</v>
      </c>
      <c r="G12" s="110">
        <v>19443953</v>
      </c>
      <c r="H12" s="111">
        <v>0</v>
      </c>
      <c r="I12" s="98"/>
    </row>
    <row r="13" spans="1:11" ht="14.25" customHeight="1">
      <c r="A13" s="98"/>
      <c r="B13" s="109" t="s">
        <v>132</v>
      </c>
      <c r="C13" s="110">
        <v>104733967</v>
      </c>
      <c r="D13" s="110">
        <v>-60773623</v>
      </c>
      <c r="E13" s="111">
        <v>43960344</v>
      </c>
      <c r="F13" s="110">
        <v>43960344</v>
      </c>
      <c r="G13" s="110">
        <v>43960344</v>
      </c>
      <c r="H13" s="111">
        <v>0</v>
      </c>
      <c r="I13" s="98"/>
    </row>
    <row r="14" spans="1:11" ht="14.25" customHeight="1">
      <c r="A14" s="98"/>
      <c r="B14" s="109" t="s">
        <v>133</v>
      </c>
      <c r="C14" s="110">
        <v>0</v>
      </c>
      <c r="D14" s="110">
        <v>0</v>
      </c>
      <c r="E14" s="111">
        <v>0</v>
      </c>
      <c r="F14" s="110">
        <v>0</v>
      </c>
      <c r="G14" s="110">
        <v>0</v>
      </c>
      <c r="H14" s="111">
        <v>0</v>
      </c>
      <c r="I14" s="98"/>
    </row>
    <row r="15" spans="1:11" ht="14.25" customHeight="1">
      <c r="A15" s="98"/>
      <c r="B15" s="112" t="s">
        <v>134</v>
      </c>
      <c r="C15" s="113">
        <v>29598955</v>
      </c>
      <c r="D15" s="113">
        <v>-23794523</v>
      </c>
      <c r="E15" s="114">
        <v>5804432</v>
      </c>
      <c r="F15" s="113">
        <v>5804432</v>
      </c>
      <c r="G15" s="113">
        <v>5804432</v>
      </c>
      <c r="H15" s="114">
        <v>0</v>
      </c>
      <c r="I15" s="98"/>
    </row>
    <row r="16" spans="1:11" ht="14.25" customHeight="1">
      <c r="A16" s="115" t="s">
        <v>135</v>
      </c>
      <c r="B16" s="116"/>
      <c r="C16" s="117">
        <v>157575443</v>
      </c>
      <c r="D16" s="117">
        <v>226852911</v>
      </c>
      <c r="E16" s="117">
        <v>384428354</v>
      </c>
      <c r="F16" s="117">
        <v>384428354</v>
      </c>
      <c r="G16" s="117">
        <v>384428354</v>
      </c>
      <c r="H16" s="117">
        <v>0</v>
      </c>
      <c r="I16" s="98"/>
      <c r="J16" s="118"/>
      <c r="K16" s="119"/>
    </row>
    <row r="17" spans="1:11" ht="14.25" customHeight="1">
      <c r="A17" s="120"/>
      <c r="B17" s="121" t="s">
        <v>136</v>
      </c>
      <c r="C17" s="122">
        <v>3458171</v>
      </c>
      <c r="D17" s="122">
        <v>-52281</v>
      </c>
      <c r="E17" s="123">
        <v>3405890</v>
      </c>
      <c r="F17" s="122">
        <v>3405890</v>
      </c>
      <c r="G17" s="122">
        <v>3405890</v>
      </c>
      <c r="H17" s="123">
        <v>0</v>
      </c>
      <c r="I17" s="98"/>
    </row>
    <row r="18" spans="1:11" ht="14.25" customHeight="1">
      <c r="A18" s="120"/>
      <c r="B18" s="109" t="s">
        <v>137</v>
      </c>
      <c r="C18" s="110">
        <v>1673000</v>
      </c>
      <c r="D18" s="110">
        <v>496329</v>
      </c>
      <c r="E18" s="111">
        <v>2169329</v>
      </c>
      <c r="F18" s="110">
        <v>2169329</v>
      </c>
      <c r="G18" s="110">
        <v>2169329</v>
      </c>
      <c r="H18" s="111">
        <v>0</v>
      </c>
      <c r="I18" s="98"/>
    </row>
    <row r="19" spans="1:11" ht="14.25" customHeight="1">
      <c r="A19" s="120"/>
      <c r="B19" s="109" t="s">
        <v>138</v>
      </c>
      <c r="C19" s="110">
        <v>0</v>
      </c>
      <c r="D19" s="110">
        <v>0</v>
      </c>
      <c r="E19" s="111">
        <v>0</v>
      </c>
      <c r="F19" s="110">
        <v>0</v>
      </c>
      <c r="G19" s="110">
        <v>0</v>
      </c>
      <c r="H19" s="111">
        <v>0</v>
      </c>
      <c r="I19" s="98"/>
    </row>
    <row r="20" spans="1:11" ht="14.25" customHeight="1">
      <c r="A20" s="120"/>
      <c r="B20" s="109" t="s">
        <v>139</v>
      </c>
      <c r="C20" s="110">
        <v>1225000</v>
      </c>
      <c r="D20" s="110">
        <v>-228119</v>
      </c>
      <c r="E20" s="111">
        <v>996881</v>
      </c>
      <c r="F20" s="110">
        <v>996881</v>
      </c>
      <c r="G20" s="110">
        <v>996881</v>
      </c>
      <c r="H20" s="111">
        <v>0</v>
      </c>
      <c r="I20" s="98"/>
    </row>
    <row r="21" spans="1:11" ht="14.25" customHeight="1">
      <c r="A21" s="120"/>
      <c r="B21" s="109" t="s">
        <v>140</v>
      </c>
      <c r="C21" s="110">
        <v>142820572</v>
      </c>
      <c r="D21" s="110">
        <v>220654182</v>
      </c>
      <c r="E21" s="111">
        <v>363474754</v>
      </c>
      <c r="F21" s="110">
        <v>363474754</v>
      </c>
      <c r="G21" s="110">
        <v>363474754</v>
      </c>
      <c r="H21" s="111">
        <v>0</v>
      </c>
      <c r="I21" s="98"/>
      <c r="J21" s="124"/>
      <c r="K21" s="125"/>
    </row>
    <row r="22" spans="1:11" ht="14.25" customHeight="1">
      <c r="A22" s="120"/>
      <c r="B22" s="109" t="s">
        <v>141</v>
      </c>
      <c r="C22" s="110">
        <v>805450</v>
      </c>
      <c r="D22" s="110">
        <v>-345634</v>
      </c>
      <c r="E22" s="111">
        <v>459816</v>
      </c>
      <c r="F22" s="110">
        <v>459816</v>
      </c>
      <c r="G22" s="110">
        <v>459816</v>
      </c>
      <c r="H22" s="111">
        <v>0</v>
      </c>
      <c r="I22" s="98"/>
    </row>
    <row r="23" spans="1:11" ht="14.25" customHeight="1">
      <c r="A23" s="120"/>
      <c r="B23" s="109" t="s">
        <v>142</v>
      </c>
      <c r="C23" s="110">
        <v>5118250</v>
      </c>
      <c r="D23" s="110">
        <v>-122292</v>
      </c>
      <c r="E23" s="111">
        <v>4995958</v>
      </c>
      <c r="F23" s="110">
        <v>4995958</v>
      </c>
      <c r="G23" s="110">
        <v>4995958</v>
      </c>
      <c r="H23" s="111">
        <v>0</v>
      </c>
      <c r="I23" s="98"/>
    </row>
    <row r="24" spans="1:11" ht="14.25" customHeight="1">
      <c r="A24" s="120"/>
      <c r="B24" s="109" t="s">
        <v>143</v>
      </c>
      <c r="C24" s="110">
        <v>0</v>
      </c>
      <c r="D24" s="110">
        <v>0</v>
      </c>
      <c r="E24" s="111">
        <v>0</v>
      </c>
      <c r="F24" s="110">
        <v>0</v>
      </c>
      <c r="G24" s="110">
        <v>0</v>
      </c>
      <c r="H24" s="111">
        <v>0</v>
      </c>
      <c r="I24" s="98"/>
    </row>
    <row r="25" spans="1:11" ht="14.25" customHeight="1">
      <c r="A25" s="120"/>
      <c r="B25" s="112" t="s">
        <v>144</v>
      </c>
      <c r="C25" s="113">
        <v>2475000</v>
      </c>
      <c r="D25" s="113">
        <v>6450726</v>
      </c>
      <c r="E25" s="114">
        <v>8925726</v>
      </c>
      <c r="F25" s="113">
        <v>8925726</v>
      </c>
      <c r="G25" s="113">
        <v>8925726</v>
      </c>
      <c r="H25" s="114">
        <v>0</v>
      </c>
      <c r="I25" s="98"/>
    </row>
    <row r="26" spans="1:11" ht="14.25" customHeight="1">
      <c r="A26" s="115" t="s">
        <v>145</v>
      </c>
      <c r="B26" s="116"/>
      <c r="C26" s="117">
        <v>191593279</v>
      </c>
      <c r="D26" s="117">
        <v>-49051164</v>
      </c>
      <c r="E26" s="117">
        <v>142542115</v>
      </c>
      <c r="F26" s="117">
        <v>142542115</v>
      </c>
      <c r="G26" s="117">
        <v>142542115</v>
      </c>
      <c r="H26" s="117">
        <v>0</v>
      </c>
      <c r="I26" s="98"/>
      <c r="J26" s="118"/>
      <c r="K26" s="119"/>
    </row>
    <row r="27" spans="1:11" ht="14.25" customHeight="1">
      <c r="A27" s="98"/>
      <c r="B27" s="126" t="s">
        <v>146</v>
      </c>
      <c r="C27" s="122">
        <v>8220980</v>
      </c>
      <c r="D27" s="122">
        <v>-6701260</v>
      </c>
      <c r="E27" s="123">
        <v>1519720</v>
      </c>
      <c r="F27" s="122">
        <v>1519720</v>
      </c>
      <c r="G27" s="122">
        <v>1519720</v>
      </c>
      <c r="H27" s="123">
        <v>0</v>
      </c>
      <c r="I27" s="98"/>
    </row>
    <row r="28" spans="1:11" ht="14.25" customHeight="1">
      <c r="A28" s="98"/>
      <c r="B28" s="109" t="s">
        <v>147</v>
      </c>
      <c r="C28" s="110">
        <v>5680761</v>
      </c>
      <c r="D28" s="110">
        <v>5685752</v>
      </c>
      <c r="E28" s="111">
        <v>11366513</v>
      </c>
      <c r="F28" s="110">
        <v>11366513</v>
      </c>
      <c r="G28" s="110">
        <v>11366513</v>
      </c>
      <c r="H28" s="111">
        <v>0</v>
      </c>
      <c r="I28" s="98"/>
    </row>
    <row r="29" spans="1:11" ht="14.25" customHeight="1">
      <c r="A29" s="98"/>
      <c r="B29" s="109" t="s">
        <v>148</v>
      </c>
      <c r="C29" s="110">
        <v>10975600</v>
      </c>
      <c r="D29" s="110">
        <v>-3533290</v>
      </c>
      <c r="E29" s="111">
        <v>7442310</v>
      </c>
      <c r="F29" s="110">
        <v>7442310</v>
      </c>
      <c r="G29" s="110">
        <v>7442310</v>
      </c>
      <c r="H29" s="111">
        <v>0</v>
      </c>
      <c r="I29" s="98"/>
    </row>
    <row r="30" spans="1:11" ht="14.25" customHeight="1">
      <c r="A30" s="98"/>
      <c r="B30" s="109" t="s">
        <v>149</v>
      </c>
      <c r="C30" s="110">
        <v>3474594</v>
      </c>
      <c r="D30" s="110">
        <v>-1597613</v>
      </c>
      <c r="E30" s="111">
        <v>1876981</v>
      </c>
      <c r="F30" s="110">
        <v>1876981</v>
      </c>
      <c r="G30" s="110">
        <v>1876981</v>
      </c>
      <c r="H30" s="111">
        <v>0</v>
      </c>
      <c r="I30" s="98"/>
    </row>
    <row r="31" spans="1:11" ht="14.25" customHeight="1">
      <c r="A31" s="98"/>
      <c r="B31" s="109" t="s">
        <v>150</v>
      </c>
      <c r="C31" s="110">
        <v>27873817</v>
      </c>
      <c r="D31" s="110">
        <v>-5761634</v>
      </c>
      <c r="E31" s="111">
        <v>22112183</v>
      </c>
      <c r="F31" s="110">
        <v>22112183</v>
      </c>
      <c r="G31" s="110">
        <v>22112183</v>
      </c>
      <c r="H31" s="111">
        <v>0</v>
      </c>
      <c r="I31" s="98"/>
      <c r="J31" s="124"/>
      <c r="K31" s="125"/>
    </row>
    <row r="32" spans="1:11" ht="14.25" customHeight="1">
      <c r="A32" s="98"/>
      <c r="B32" s="109" t="s">
        <v>151</v>
      </c>
      <c r="C32" s="110">
        <v>0</v>
      </c>
      <c r="D32" s="110">
        <v>0</v>
      </c>
      <c r="E32" s="111">
        <v>0</v>
      </c>
      <c r="F32" s="110">
        <v>0</v>
      </c>
      <c r="G32" s="110">
        <v>0</v>
      </c>
      <c r="H32" s="111">
        <v>0</v>
      </c>
      <c r="I32" s="98"/>
    </row>
    <row r="33" spans="1:11" ht="14.25" customHeight="1">
      <c r="A33" s="98"/>
      <c r="B33" s="109" t="s">
        <v>152</v>
      </c>
      <c r="C33" s="110">
        <v>449270</v>
      </c>
      <c r="D33" s="110">
        <v>-304967</v>
      </c>
      <c r="E33" s="111">
        <v>144303</v>
      </c>
      <c r="F33" s="110">
        <v>144303</v>
      </c>
      <c r="G33" s="110">
        <v>144303</v>
      </c>
      <c r="H33" s="111">
        <v>0</v>
      </c>
      <c r="I33" s="98"/>
    </row>
    <row r="34" spans="1:11" ht="14.25" customHeight="1">
      <c r="A34" s="98"/>
      <c r="B34" s="109" t="s">
        <v>153</v>
      </c>
      <c r="C34" s="110">
        <v>0</v>
      </c>
      <c r="D34" s="110">
        <v>0</v>
      </c>
      <c r="E34" s="111">
        <v>0</v>
      </c>
      <c r="F34" s="110">
        <v>0</v>
      </c>
      <c r="G34" s="110">
        <v>0</v>
      </c>
      <c r="H34" s="111">
        <v>0</v>
      </c>
      <c r="I34" s="98"/>
    </row>
    <row r="35" spans="1:11" ht="14.25" customHeight="1">
      <c r="A35" s="98"/>
      <c r="B35" s="112" t="s">
        <v>154</v>
      </c>
      <c r="C35" s="113">
        <v>134918257</v>
      </c>
      <c r="D35" s="113">
        <v>-36838152</v>
      </c>
      <c r="E35" s="114">
        <v>98080105</v>
      </c>
      <c r="F35" s="113">
        <v>98080105</v>
      </c>
      <c r="G35" s="113">
        <v>98080105</v>
      </c>
      <c r="H35" s="114">
        <v>0</v>
      </c>
      <c r="I35" s="98"/>
      <c r="J35" s="124"/>
      <c r="K35" s="125"/>
    </row>
    <row r="36" spans="1:11" ht="14.25" customHeight="1">
      <c r="A36" s="115" t="s">
        <v>155</v>
      </c>
      <c r="B36" s="116"/>
      <c r="C36" s="117">
        <v>0</v>
      </c>
      <c r="D36" s="117">
        <v>0</v>
      </c>
      <c r="E36" s="117">
        <v>0</v>
      </c>
      <c r="F36" s="117">
        <v>0</v>
      </c>
      <c r="G36" s="117">
        <v>0</v>
      </c>
      <c r="H36" s="117">
        <v>0</v>
      </c>
      <c r="I36" s="98"/>
    </row>
    <row r="37" spans="1:11" ht="14.25" customHeight="1">
      <c r="A37" s="98"/>
      <c r="B37" s="126" t="s">
        <v>156</v>
      </c>
      <c r="C37" s="122">
        <v>0</v>
      </c>
      <c r="D37" s="122">
        <v>0</v>
      </c>
      <c r="E37" s="123">
        <v>0</v>
      </c>
      <c r="F37" s="122">
        <v>0</v>
      </c>
      <c r="G37" s="122">
        <v>0</v>
      </c>
      <c r="H37" s="123">
        <v>0</v>
      </c>
      <c r="I37" s="98"/>
    </row>
    <row r="38" spans="1:11" ht="14.25" customHeight="1">
      <c r="A38" s="98"/>
      <c r="B38" s="109" t="s">
        <v>157</v>
      </c>
      <c r="C38" s="110">
        <v>0</v>
      </c>
      <c r="D38" s="110">
        <v>0</v>
      </c>
      <c r="E38" s="111">
        <v>0</v>
      </c>
      <c r="F38" s="110">
        <v>0</v>
      </c>
      <c r="G38" s="110">
        <v>0</v>
      </c>
      <c r="H38" s="111">
        <v>0</v>
      </c>
      <c r="I38" s="98"/>
    </row>
    <row r="39" spans="1:11" ht="14.25" customHeight="1">
      <c r="A39" s="98"/>
      <c r="B39" s="109" t="s">
        <v>158</v>
      </c>
      <c r="C39" s="110">
        <v>0</v>
      </c>
      <c r="D39" s="110">
        <v>0</v>
      </c>
      <c r="E39" s="111">
        <v>0</v>
      </c>
      <c r="F39" s="110">
        <v>0</v>
      </c>
      <c r="G39" s="110">
        <v>0</v>
      </c>
      <c r="H39" s="111">
        <v>0</v>
      </c>
      <c r="I39" s="98"/>
    </row>
    <row r="40" spans="1:11" ht="14.25" customHeight="1">
      <c r="A40" s="98"/>
      <c r="B40" s="109" t="s">
        <v>159</v>
      </c>
      <c r="C40" s="110">
        <v>0</v>
      </c>
      <c r="D40" s="110">
        <v>0</v>
      </c>
      <c r="E40" s="111">
        <v>0</v>
      </c>
      <c r="F40" s="110">
        <v>0</v>
      </c>
      <c r="G40" s="110">
        <v>0</v>
      </c>
      <c r="H40" s="111">
        <v>0</v>
      </c>
      <c r="I40" s="98"/>
    </row>
    <row r="41" spans="1:11" ht="14.25" customHeight="1">
      <c r="A41" s="98"/>
      <c r="B41" s="109" t="s">
        <v>160</v>
      </c>
      <c r="C41" s="110">
        <v>0</v>
      </c>
      <c r="D41" s="110">
        <v>0</v>
      </c>
      <c r="E41" s="111">
        <v>0</v>
      </c>
      <c r="F41" s="110">
        <v>0</v>
      </c>
      <c r="G41" s="110">
        <v>0</v>
      </c>
      <c r="H41" s="111">
        <v>0</v>
      </c>
      <c r="I41" s="98"/>
    </row>
    <row r="42" spans="1:11" ht="14.25" customHeight="1">
      <c r="A42" s="98"/>
      <c r="B42" s="127" t="s">
        <v>161</v>
      </c>
      <c r="C42" s="110">
        <v>0</v>
      </c>
      <c r="D42" s="110">
        <v>0</v>
      </c>
      <c r="E42" s="111">
        <v>0</v>
      </c>
      <c r="F42" s="110">
        <v>0</v>
      </c>
      <c r="G42" s="110">
        <v>0</v>
      </c>
      <c r="H42" s="111">
        <v>0</v>
      </c>
      <c r="I42" s="98"/>
    </row>
    <row r="43" spans="1:11" ht="14.25" customHeight="1">
      <c r="A43" s="98"/>
      <c r="B43" s="109" t="s">
        <v>162</v>
      </c>
      <c r="C43" s="110">
        <v>0</v>
      </c>
      <c r="D43" s="110">
        <v>0</v>
      </c>
      <c r="E43" s="111">
        <v>0</v>
      </c>
      <c r="F43" s="110">
        <v>0</v>
      </c>
      <c r="G43" s="110">
        <v>0</v>
      </c>
      <c r="H43" s="111">
        <v>0</v>
      </c>
      <c r="I43" s="98"/>
    </row>
    <row r="44" spans="1:11" ht="14.25" customHeight="1">
      <c r="A44" s="98"/>
      <c r="B44" s="109" t="s">
        <v>163</v>
      </c>
      <c r="C44" s="110">
        <v>0</v>
      </c>
      <c r="D44" s="110">
        <v>0</v>
      </c>
      <c r="E44" s="111">
        <v>0</v>
      </c>
      <c r="F44" s="110">
        <v>0</v>
      </c>
      <c r="G44" s="110">
        <v>0</v>
      </c>
      <c r="H44" s="111">
        <v>0</v>
      </c>
      <c r="I44" s="98"/>
    </row>
    <row r="45" spans="1:11" ht="14.25" customHeight="1">
      <c r="A45" s="98"/>
      <c r="B45" s="112" t="s">
        <v>164</v>
      </c>
      <c r="C45" s="113">
        <v>0</v>
      </c>
      <c r="D45" s="113">
        <v>0</v>
      </c>
      <c r="E45" s="114">
        <v>0</v>
      </c>
      <c r="F45" s="113">
        <v>0</v>
      </c>
      <c r="G45" s="113">
        <v>0</v>
      </c>
      <c r="H45" s="114">
        <v>0</v>
      </c>
      <c r="I45" s="98"/>
    </row>
    <row r="46" spans="1:11" ht="14.25" customHeight="1">
      <c r="A46" s="115" t="s">
        <v>165</v>
      </c>
      <c r="B46" s="116"/>
      <c r="C46" s="117">
        <v>55290000</v>
      </c>
      <c r="D46" s="117">
        <v>11798429</v>
      </c>
      <c r="E46" s="117">
        <v>67088429</v>
      </c>
      <c r="F46" s="117">
        <v>67088429</v>
      </c>
      <c r="G46" s="117">
        <v>67088429</v>
      </c>
      <c r="H46" s="117">
        <v>0</v>
      </c>
      <c r="I46" s="98"/>
    </row>
    <row r="47" spans="1:11" ht="14.25" customHeight="1">
      <c r="A47" s="98"/>
      <c r="B47" s="126" t="s">
        <v>166</v>
      </c>
      <c r="C47" s="122">
        <v>683450</v>
      </c>
      <c r="D47" s="122">
        <v>-297056</v>
      </c>
      <c r="E47" s="123">
        <v>386394</v>
      </c>
      <c r="F47" s="122">
        <v>386394</v>
      </c>
      <c r="G47" s="122">
        <v>386394</v>
      </c>
      <c r="H47" s="123">
        <v>0</v>
      </c>
      <c r="I47" s="98"/>
    </row>
    <row r="48" spans="1:11" ht="14.25" customHeight="1">
      <c r="A48" s="98"/>
      <c r="B48" s="109" t="s">
        <v>167</v>
      </c>
      <c r="C48" s="110">
        <v>0</v>
      </c>
      <c r="D48" s="110">
        <v>0</v>
      </c>
      <c r="E48" s="111">
        <v>0</v>
      </c>
      <c r="F48" s="110">
        <v>0</v>
      </c>
      <c r="G48" s="110">
        <v>0</v>
      </c>
      <c r="H48" s="111">
        <v>0</v>
      </c>
      <c r="I48" s="98"/>
    </row>
    <row r="49" spans="1:9" ht="14.25" customHeight="1">
      <c r="A49" s="98"/>
      <c r="B49" s="109" t="s">
        <v>168</v>
      </c>
      <c r="C49" s="110">
        <v>54566550</v>
      </c>
      <c r="D49" s="110">
        <v>9720085</v>
      </c>
      <c r="E49" s="111">
        <v>64286635</v>
      </c>
      <c r="F49" s="110">
        <v>64286635</v>
      </c>
      <c r="G49" s="110">
        <v>64286635</v>
      </c>
      <c r="H49" s="111">
        <v>0</v>
      </c>
      <c r="I49" s="98"/>
    </row>
    <row r="50" spans="1:9" ht="14.25" customHeight="1">
      <c r="A50" s="98"/>
      <c r="B50" s="109" t="s">
        <v>169</v>
      </c>
      <c r="C50" s="110">
        <v>0</v>
      </c>
      <c r="D50" s="110">
        <v>0</v>
      </c>
      <c r="E50" s="111">
        <v>0</v>
      </c>
      <c r="F50" s="110">
        <v>0</v>
      </c>
      <c r="G50" s="110">
        <v>0</v>
      </c>
      <c r="H50" s="111">
        <v>0</v>
      </c>
      <c r="I50" s="98"/>
    </row>
    <row r="51" spans="1:9" ht="14.25" customHeight="1">
      <c r="A51" s="98"/>
      <c r="B51" s="109" t="s">
        <v>170</v>
      </c>
      <c r="C51" s="110">
        <v>0</v>
      </c>
      <c r="D51" s="110">
        <v>0</v>
      </c>
      <c r="E51" s="111">
        <v>0</v>
      </c>
      <c r="F51" s="110">
        <v>0</v>
      </c>
      <c r="G51" s="110">
        <v>0</v>
      </c>
      <c r="H51" s="111">
        <v>0</v>
      </c>
      <c r="I51" s="98"/>
    </row>
    <row r="52" spans="1:9" ht="14.25" customHeight="1">
      <c r="A52" s="98"/>
      <c r="B52" s="109" t="s">
        <v>171</v>
      </c>
      <c r="C52" s="110">
        <v>40000</v>
      </c>
      <c r="D52" s="110">
        <v>8238</v>
      </c>
      <c r="E52" s="111">
        <v>48238</v>
      </c>
      <c r="F52" s="110">
        <v>48238</v>
      </c>
      <c r="G52" s="110">
        <v>48238</v>
      </c>
      <c r="H52" s="111">
        <v>0</v>
      </c>
      <c r="I52" s="98"/>
    </row>
    <row r="53" spans="1:9" ht="14.25" customHeight="1">
      <c r="A53" s="98"/>
      <c r="B53" s="109" t="s">
        <v>172</v>
      </c>
      <c r="C53" s="110">
        <v>0</v>
      </c>
      <c r="D53" s="110">
        <v>0</v>
      </c>
      <c r="E53" s="111">
        <v>0</v>
      </c>
      <c r="F53" s="110">
        <v>0</v>
      </c>
      <c r="G53" s="110">
        <v>0</v>
      </c>
      <c r="H53" s="111">
        <v>0</v>
      </c>
      <c r="I53" s="98"/>
    </row>
    <row r="54" spans="1:9" ht="14.25" customHeight="1">
      <c r="A54" s="98"/>
      <c r="B54" s="109" t="s">
        <v>173</v>
      </c>
      <c r="C54" s="110">
        <v>0</v>
      </c>
      <c r="D54" s="110">
        <v>0</v>
      </c>
      <c r="E54" s="111">
        <v>0</v>
      </c>
      <c r="F54" s="110">
        <v>0</v>
      </c>
      <c r="G54" s="110">
        <v>0</v>
      </c>
      <c r="H54" s="111">
        <v>0</v>
      </c>
      <c r="I54" s="98"/>
    </row>
    <row r="55" spans="1:9" ht="14.25" customHeight="1">
      <c r="A55" s="98"/>
      <c r="B55" s="112" t="s">
        <v>174</v>
      </c>
      <c r="C55" s="113">
        <v>0</v>
      </c>
      <c r="D55" s="113">
        <v>2367162</v>
      </c>
      <c r="E55" s="114">
        <v>2367162</v>
      </c>
      <c r="F55" s="113">
        <v>2367162</v>
      </c>
      <c r="G55" s="113">
        <v>2367162</v>
      </c>
      <c r="H55" s="114">
        <v>0</v>
      </c>
      <c r="I55" s="98"/>
    </row>
    <row r="56" spans="1:9" ht="14.25" customHeight="1">
      <c r="A56" s="115" t="s">
        <v>175</v>
      </c>
      <c r="B56" s="116"/>
      <c r="C56" s="117">
        <v>0</v>
      </c>
      <c r="D56" s="117">
        <v>0</v>
      </c>
      <c r="E56" s="117">
        <v>0</v>
      </c>
      <c r="F56" s="117">
        <v>0</v>
      </c>
      <c r="G56" s="117">
        <v>0</v>
      </c>
      <c r="H56" s="117">
        <v>0</v>
      </c>
      <c r="I56" s="98"/>
    </row>
    <row r="57" spans="1:9" ht="14.25" customHeight="1">
      <c r="A57" s="98"/>
      <c r="B57" s="126" t="s">
        <v>176</v>
      </c>
      <c r="C57" s="122">
        <v>0</v>
      </c>
      <c r="D57" s="122">
        <v>0</v>
      </c>
      <c r="E57" s="123">
        <v>0</v>
      </c>
      <c r="F57" s="122">
        <v>0</v>
      </c>
      <c r="G57" s="122">
        <v>0</v>
      </c>
      <c r="H57" s="123">
        <v>0</v>
      </c>
      <c r="I57" s="98"/>
    </row>
    <row r="58" spans="1:9" ht="14.25" customHeight="1">
      <c r="A58" s="98"/>
      <c r="B58" s="109" t="s">
        <v>177</v>
      </c>
      <c r="C58" s="110">
        <v>0</v>
      </c>
      <c r="D58" s="110">
        <v>0</v>
      </c>
      <c r="E58" s="111">
        <v>0</v>
      </c>
      <c r="F58" s="110">
        <v>0</v>
      </c>
      <c r="G58" s="110">
        <v>0</v>
      </c>
      <c r="H58" s="111">
        <v>0</v>
      </c>
      <c r="I58" s="98"/>
    </row>
    <row r="59" spans="1:9" ht="14.25" customHeight="1">
      <c r="A59" s="98"/>
      <c r="B59" s="112" t="s">
        <v>178</v>
      </c>
      <c r="C59" s="113">
        <v>0</v>
      </c>
      <c r="D59" s="113">
        <v>0</v>
      </c>
      <c r="E59" s="114">
        <v>0</v>
      </c>
      <c r="F59" s="113">
        <v>0</v>
      </c>
      <c r="G59" s="113">
        <v>0</v>
      </c>
      <c r="H59" s="114">
        <v>0</v>
      </c>
      <c r="I59" s="98"/>
    </row>
    <row r="60" spans="1:9" ht="14.25" customHeight="1">
      <c r="A60" s="115" t="s">
        <v>179</v>
      </c>
      <c r="B60" s="116"/>
      <c r="C60" s="117">
        <v>0</v>
      </c>
      <c r="D60" s="117">
        <v>0</v>
      </c>
      <c r="E60" s="117">
        <v>0</v>
      </c>
      <c r="F60" s="117">
        <v>0</v>
      </c>
      <c r="G60" s="117">
        <v>0</v>
      </c>
      <c r="H60" s="117">
        <v>0</v>
      </c>
      <c r="I60" s="98"/>
    </row>
    <row r="61" spans="1:9" ht="14.25" customHeight="1">
      <c r="A61" s="98"/>
      <c r="B61" s="126" t="s">
        <v>180</v>
      </c>
      <c r="C61" s="122">
        <v>0</v>
      </c>
      <c r="D61" s="122">
        <v>0</v>
      </c>
      <c r="E61" s="123">
        <v>0</v>
      </c>
      <c r="F61" s="122">
        <v>0</v>
      </c>
      <c r="G61" s="122">
        <v>0</v>
      </c>
      <c r="H61" s="123">
        <v>0</v>
      </c>
      <c r="I61" s="98"/>
    </row>
    <row r="62" spans="1:9" ht="14.25" customHeight="1">
      <c r="A62" s="98"/>
      <c r="B62" s="109" t="s">
        <v>181</v>
      </c>
      <c r="C62" s="110">
        <v>0</v>
      </c>
      <c r="D62" s="110">
        <v>0</v>
      </c>
      <c r="E62" s="111">
        <v>0</v>
      </c>
      <c r="F62" s="110">
        <v>0</v>
      </c>
      <c r="G62" s="110">
        <v>0</v>
      </c>
      <c r="H62" s="111">
        <v>0</v>
      </c>
      <c r="I62" s="98"/>
    </row>
    <row r="63" spans="1:9" ht="14.25" customHeight="1">
      <c r="A63" s="98"/>
      <c r="B63" s="109" t="s">
        <v>182</v>
      </c>
      <c r="C63" s="110">
        <v>0</v>
      </c>
      <c r="D63" s="110">
        <v>0</v>
      </c>
      <c r="E63" s="111">
        <v>0</v>
      </c>
      <c r="F63" s="110">
        <v>0</v>
      </c>
      <c r="G63" s="110">
        <v>0</v>
      </c>
      <c r="H63" s="111">
        <v>0</v>
      </c>
      <c r="I63" s="98"/>
    </row>
    <row r="64" spans="1:9" ht="14.25" customHeight="1">
      <c r="A64" s="98"/>
      <c r="B64" s="109" t="s">
        <v>183</v>
      </c>
      <c r="C64" s="110">
        <v>0</v>
      </c>
      <c r="D64" s="110">
        <v>0</v>
      </c>
      <c r="E64" s="111">
        <v>0</v>
      </c>
      <c r="F64" s="110">
        <v>0</v>
      </c>
      <c r="G64" s="110">
        <v>0</v>
      </c>
      <c r="H64" s="111">
        <v>0</v>
      </c>
      <c r="I64" s="98"/>
    </row>
    <row r="65" spans="1:12" ht="14.25" customHeight="1">
      <c r="A65" s="98"/>
      <c r="B65" s="109" t="s">
        <v>184</v>
      </c>
      <c r="C65" s="110">
        <v>0</v>
      </c>
      <c r="D65" s="110">
        <v>0</v>
      </c>
      <c r="E65" s="111">
        <v>0</v>
      </c>
      <c r="F65" s="110">
        <v>0</v>
      </c>
      <c r="G65" s="110">
        <v>0</v>
      </c>
      <c r="H65" s="111">
        <v>0</v>
      </c>
      <c r="I65" s="98"/>
    </row>
    <row r="66" spans="1:12" ht="14.25" customHeight="1">
      <c r="A66" s="98"/>
      <c r="B66" s="109" t="s">
        <v>185</v>
      </c>
      <c r="C66" s="110">
        <v>0</v>
      </c>
      <c r="D66" s="110">
        <v>0</v>
      </c>
      <c r="E66" s="111">
        <v>0</v>
      </c>
      <c r="F66" s="110">
        <v>0</v>
      </c>
      <c r="G66" s="110">
        <v>0</v>
      </c>
      <c r="H66" s="111">
        <v>0</v>
      </c>
      <c r="I66" s="98"/>
    </row>
    <row r="67" spans="1:12" ht="14.25" customHeight="1">
      <c r="A67" s="98"/>
      <c r="B67" s="112" t="s">
        <v>186</v>
      </c>
      <c r="C67" s="113">
        <v>0</v>
      </c>
      <c r="D67" s="113">
        <v>0</v>
      </c>
      <c r="E67" s="114">
        <v>0</v>
      </c>
      <c r="F67" s="113">
        <v>0</v>
      </c>
      <c r="G67" s="113">
        <v>0</v>
      </c>
      <c r="H67" s="114">
        <v>0</v>
      </c>
      <c r="I67" s="98"/>
    </row>
    <row r="68" spans="1:12" ht="14.25" customHeight="1">
      <c r="A68" s="115" t="s">
        <v>187</v>
      </c>
      <c r="B68" s="116"/>
      <c r="C68" s="117">
        <v>0</v>
      </c>
      <c r="D68" s="117">
        <v>0</v>
      </c>
      <c r="E68" s="117">
        <v>0</v>
      </c>
      <c r="F68" s="117">
        <v>0</v>
      </c>
      <c r="G68" s="117">
        <v>0</v>
      </c>
      <c r="H68" s="117">
        <v>0</v>
      </c>
      <c r="I68" s="98"/>
    </row>
    <row r="69" spans="1:12" ht="14.25" customHeight="1">
      <c r="A69" s="120"/>
      <c r="B69" s="128" t="s">
        <v>188</v>
      </c>
      <c r="C69" s="122">
        <v>0</v>
      </c>
      <c r="D69" s="122">
        <v>0</v>
      </c>
      <c r="E69" s="123">
        <v>0</v>
      </c>
      <c r="F69" s="122">
        <v>0</v>
      </c>
      <c r="G69" s="122">
        <v>0</v>
      </c>
      <c r="H69" s="123">
        <v>0</v>
      </c>
      <c r="I69" s="98"/>
    </row>
    <row r="70" spans="1:12" ht="14.25" customHeight="1">
      <c r="A70" s="120"/>
      <c r="B70" s="129" t="s">
        <v>189</v>
      </c>
      <c r="C70" s="110">
        <v>0</v>
      </c>
      <c r="D70" s="110">
        <v>0</v>
      </c>
      <c r="E70" s="111">
        <v>0</v>
      </c>
      <c r="F70" s="110">
        <v>0</v>
      </c>
      <c r="G70" s="110">
        <v>0</v>
      </c>
      <c r="H70" s="111">
        <v>0</v>
      </c>
      <c r="I70" s="98"/>
    </row>
    <row r="71" spans="1:12" ht="14.25" customHeight="1">
      <c r="A71" s="120"/>
      <c r="B71" s="108" t="s">
        <v>190</v>
      </c>
      <c r="C71" s="113">
        <v>0</v>
      </c>
      <c r="D71" s="113">
        <v>0</v>
      </c>
      <c r="E71" s="114">
        <v>0</v>
      </c>
      <c r="F71" s="113">
        <v>0</v>
      </c>
      <c r="G71" s="113">
        <v>0</v>
      </c>
      <c r="H71" s="114">
        <v>0</v>
      </c>
      <c r="I71" s="98"/>
    </row>
    <row r="72" spans="1:12" ht="14.25" customHeight="1">
      <c r="A72" s="115" t="s">
        <v>191</v>
      </c>
      <c r="B72" s="116"/>
      <c r="C72" s="117">
        <v>0</v>
      </c>
      <c r="D72" s="117">
        <v>0</v>
      </c>
      <c r="E72" s="117">
        <v>0</v>
      </c>
      <c r="F72" s="117">
        <v>0</v>
      </c>
      <c r="G72" s="117">
        <v>0</v>
      </c>
      <c r="H72" s="117">
        <v>0</v>
      </c>
      <c r="I72" s="98"/>
    </row>
    <row r="73" spans="1:12" ht="14.25" customHeight="1">
      <c r="A73" s="98"/>
      <c r="B73" s="126" t="s">
        <v>192</v>
      </c>
      <c r="C73" s="122">
        <v>0</v>
      </c>
      <c r="D73" s="122">
        <v>0</v>
      </c>
      <c r="E73" s="123">
        <v>0</v>
      </c>
      <c r="F73" s="122">
        <v>0</v>
      </c>
      <c r="G73" s="122">
        <v>0</v>
      </c>
      <c r="H73" s="123">
        <v>0</v>
      </c>
      <c r="I73" s="98"/>
    </row>
    <row r="74" spans="1:12" ht="14.25" customHeight="1">
      <c r="A74" s="98"/>
      <c r="B74" s="109" t="s">
        <v>193</v>
      </c>
      <c r="C74" s="110">
        <v>0</v>
      </c>
      <c r="D74" s="110">
        <v>0</v>
      </c>
      <c r="E74" s="111">
        <v>0</v>
      </c>
      <c r="F74" s="110">
        <v>0</v>
      </c>
      <c r="G74" s="110">
        <v>0</v>
      </c>
      <c r="H74" s="111">
        <v>0</v>
      </c>
      <c r="I74" s="98"/>
    </row>
    <row r="75" spans="1:12" ht="14.25" customHeight="1">
      <c r="A75" s="98"/>
      <c r="B75" s="109" t="s">
        <v>194</v>
      </c>
      <c r="C75" s="110">
        <v>0</v>
      </c>
      <c r="D75" s="110">
        <v>0</v>
      </c>
      <c r="E75" s="111">
        <v>0</v>
      </c>
      <c r="F75" s="110">
        <v>0</v>
      </c>
      <c r="G75" s="110">
        <v>0</v>
      </c>
      <c r="H75" s="111">
        <v>0</v>
      </c>
      <c r="I75" s="98"/>
    </row>
    <row r="76" spans="1:12" ht="14.25" customHeight="1">
      <c r="A76" s="98"/>
      <c r="B76" s="109" t="s">
        <v>195</v>
      </c>
      <c r="C76" s="110">
        <v>0</v>
      </c>
      <c r="D76" s="110">
        <v>0</v>
      </c>
      <c r="E76" s="111">
        <v>0</v>
      </c>
      <c r="F76" s="110">
        <v>0</v>
      </c>
      <c r="G76" s="110">
        <v>0</v>
      </c>
      <c r="H76" s="111">
        <v>0</v>
      </c>
      <c r="I76" s="98"/>
    </row>
    <row r="77" spans="1:12" ht="14.25" customHeight="1">
      <c r="A77" s="98"/>
      <c r="B77" s="109" t="s">
        <v>196</v>
      </c>
      <c r="C77" s="110">
        <v>0</v>
      </c>
      <c r="D77" s="110">
        <v>0</v>
      </c>
      <c r="E77" s="111">
        <v>0</v>
      </c>
      <c r="F77" s="110">
        <v>0</v>
      </c>
      <c r="G77" s="110">
        <v>0</v>
      </c>
      <c r="H77" s="111">
        <v>0</v>
      </c>
      <c r="I77" s="98"/>
    </row>
    <row r="78" spans="1:12" ht="14.25" customHeight="1">
      <c r="A78" s="98"/>
      <c r="B78" s="109" t="s">
        <v>197</v>
      </c>
      <c r="C78" s="110">
        <v>0</v>
      </c>
      <c r="D78" s="110">
        <v>0</v>
      </c>
      <c r="E78" s="111">
        <v>0</v>
      </c>
      <c r="F78" s="110">
        <v>0</v>
      </c>
      <c r="G78" s="110">
        <v>0</v>
      </c>
      <c r="H78" s="111">
        <v>0</v>
      </c>
      <c r="I78" s="98"/>
    </row>
    <row r="79" spans="1:12" ht="14.25" customHeight="1">
      <c r="A79" s="98"/>
      <c r="B79" s="109" t="s">
        <v>198</v>
      </c>
      <c r="C79" s="113">
        <v>0</v>
      </c>
      <c r="D79" s="113">
        <v>0</v>
      </c>
      <c r="E79" s="114">
        <v>0</v>
      </c>
      <c r="F79" s="113">
        <v>0</v>
      </c>
      <c r="G79" s="113">
        <v>0</v>
      </c>
      <c r="H79" s="114">
        <v>0</v>
      </c>
      <c r="I79" s="98"/>
      <c r="J79" s="130"/>
      <c r="K79" s="130"/>
      <c r="L79" s="130"/>
    </row>
    <row r="80" spans="1:12" ht="14.25" customHeight="1" thickBot="1">
      <c r="A80" s="98"/>
      <c r="B80" s="131" t="s">
        <v>199</v>
      </c>
      <c r="C80" s="132">
        <v>667864591</v>
      </c>
      <c r="D80" s="132">
        <v>112304756</v>
      </c>
      <c r="E80" s="132">
        <v>780169347</v>
      </c>
      <c r="F80" s="132">
        <v>780169347</v>
      </c>
      <c r="G80" s="132">
        <v>780169347</v>
      </c>
      <c r="H80" s="132">
        <v>0</v>
      </c>
      <c r="I80" s="98"/>
      <c r="J80" s="130"/>
      <c r="K80" s="130"/>
      <c r="L80" s="130"/>
    </row>
    <row r="81" spans="1:12" ht="14.25" customHeight="1" thickTop="1">
      <c r="A81" s="98"/>
      <c r="B81" s="98"/>
      <c r="C81" s="133"/>
      <c r="D81" s="133"/>
      <c r="E81" s="133"/>
      <c r="F81" s="133"/>
      <c r="G81" s="133"/>
      <c r="H81" s="133"/>
      <c r="I81" s="98"/>
      <c r="J81" s="130"/>
      <c r="K81" s="130"/>
      <c r="L81" s="130"/>
    </row>
    <row r="82" spans="1:12" ht="14.25" customHeight="1">
      <c r="A82" s="98"/>
      <c r="B82" s="134" t="s">
        <v>62</v>
      </c>
      <c r="C82" s="133"/>
      <c r="D82" s="133"/>
      <c r="E82" s="133"/>
      <c r="F82" s="133"/>
      <c r="G82" s="133"/>
      <c r="H82" s="133"/>
      <c r="I82" s="98"/>
      <c r="J82" s="130"/>
      <c r="K82" s="130"/>
      <c r="L82" s="130"/>
    </row>
    <row r="83" spans="1:12" ht="14.25" customHeight="1">
      <c r="A83" s="98"/>
      <c r="B83" s="135"/>
      <c r="C83" s="133"/>
      <c r="D83" s="133"/>
      <c r="E83" s="133"/>
      <c r="F83" s="133"/>
      <c r="G83" s="133"/>
      <c r="H83" s="133"/>
      <c r="I83" s="98"/>
      <c r="J83" s="136"/>
      <c r="K83" s="136"/>
      <c r="L83" s="136"/>
    </row>
    <row r="84" spans="1:12" ht="15.75" customHeight="1">
      <c r="A84" s="98"/>
      <c r="B84" s="137"/>
      <c r="C84" s="133"/>
      <c r="D84" s="137"/>
      <c r="H84" s="133"/>
      <c r="I84" s="98"/>
      <c r="J84" s="136"/>
      <c r="K84" s="136"/>
      <c r="L84" s="136"/>
    </row>
    <row r="85" spans="1:12" ht="14.25" customHeight="1">
      <c r="A85" s="98"/>
      <c r="B85" s="98"/>
      <c r="C85" s="133"/>
      <c r="D85" s="133"/>
      <c r="E85" s="133"/>
      <c r="F85" s="133"/>
      <c r="G85" s="133"/>
      <c r="H85" s="133"/>
      <c r="I85" s="98"/>
    </row>
    <row r="86" spans="1:12" ht="14.25" customHeight="1">
      <c r="A86" s="98"/>
      <c r="B86" s="98"/>
      <c r="C86" s="133"/>
      <c r="D86" s="133"/>
      <c r="E86" s="133"/>
      <c r="F86" s="133"/>
      <c r="G86" s="133"/>
      <c r="H86" s="133"/>
      <c r="I86" s="98"/>
    </row>
    <row r="87" spans="1:12" ht="14.25" customHeight="1">
      <c r="A87" s="98"/>
      <c r="B87" s="98"/>
      <c r="C87" s="133"/>
      <c r="D87" s="133"/>
      <c r="E87" s="133"/>
      <c r="F87" s="133"/>
      <c r="G87" s="133"/>
      <c r="H87" s="133"/>
      <c r="I87" s="98"/>
    </row>
    <row r="88" spans="1:12" ht="14.25" customHeight="1">
      <c r="A88" s="98"/>
      <c r="B88" s="98"/>
      <c r="C88" s="133"/>
      <c r="D88" s="133"/>
      <c r="E88" s="133"/>
      <c r="F88" s="133"/>
      <c r="G88" s="133"/>
      <c r="H88" s="133"/>
      <c r="I88" s="98"/>
    </row>
    <row r="89" spans="1:12" ht="14.25" customHeight="1">
      <c r="A89" s="98"/>
      <c r="B89" s="98"/>
      <c r="C89" s="133"/>
      <c r="D89" s="133"/>
      <c r="E89" s="133"/>
      <c r="F89" s="133"/>
      <c r="G89" s="133"/>
      <c r="H89" s="133"/>
      <c r="I89" s="98"/>
    </row>
    <row r="90" spans="1:12" ht="14.25" customHeight="1">
      <c r="A90" s="98"/>
      <c r="B90" s="98"/>
      <c r="C90" s="133"/>
      <c r="D90" s="133"/>
      <c r="E90" s="133"/>
      <c r="F90" s="133"/>
      <c r="G90" s="133"/>
      <c r="H90" s="133"/>
      <c r="I90" s="98"/>
    </row>
    <row r="91" spans="1:12" ht="14.25" customHeight="1">
      <c r="A91" s="98"/>
      <c r="B91" s="98"/>
      <c r="C91" s="133"/>
      <c r="D91" s="133"/>
      <c r="E91" s="133"/>
      <c r="F91" s="133"/>
      <c r="G91" s="133"/>
      <c r="H91" s="133"/>
      <c r="I91" s="98"/>
    </row>
    <row r="92" spans="1:12" ht="14.25" customHeight="1">
      <c r="A92" s="98"/>
      <c r="B92" s="98"/>
      <c r="C92" s="133"/>
      <c r="D92" s="133"/>
      <c r="E92" s="133"/>
      <c r="F92" s="133"/>
      <c r="G92" s="133"/>
      <c r="H92" s="133"/>
      <c r="I92" s="98"/>
    </row>
    <row r="93" spans="1:12" ht="14.25" customHeight="1">
      <c r="A93" s="98"/>
      <c r="B93" s="98"/>
      <c r="C93" s="133"/>
      <c r="D93" s="133"/>
      <c r="E93" s="133"/>
      <c r="F93" s="133"/>
      <c r="G93" s="133"/>
      <c r="H93" s="133"/>
      <c r="I93" s="98"/>
    </row>
    <row r="94" spans="1:12" ht="14.25" customHeight="1">
      <c r="A94" s="98"/>
      <c r="B94" s="98"/>
      <c r="C94" s="133"/>
      <c r="D94" s="133"/>
      <c r="E94" s="133"/>
      <c r="F94" s="133"/>
      <c r="G94" s="133"/>
      <c r="H94" s="133"/>
      <c r="I94" s="98"/>
    </row>
    <row r="95" spans="1:12" ht="14.25" customHeight="1">
      <c r="A95" s="98"/>
      <c r="B95" s="98"/>
      <c r="C95" s="133"/>
      <c r="D95" s="133"/>
      <c r="E95" s="133"/>
      <c r="F95" s="133"/>
      <c r="G95" s="133"/>
      <c r="H95" s="133"/>
      <c r="I95" s="98"/>
    </row>
    <row r="96" spans="1:12" ht="14.25" customHeight="1">
      <c r="A96" s="98"/>
      <c r="B96" s="98"/>
      <c r="C96" s="133"/>
      <c r="D96" s="133"/>
      <c r="E96" s="133"/>
      <c r="F96" s="133"/>
      <c r="G96" s="133"/>
      <c r="H96" s="133"/>
      <c r="I96" s="98"/>
    </row>
    <row r="97" spans="1:9" ht="14.25" customHeight="1">
      <c r="A97" s="98"/>
      <c r="B97" s="98"/>
      <c r="C97" s="133"/>
      <c r="D97" s="133"/>
      <c r="E97" s="133"/>
      <c r="F97" s="133"/>
      <c r="G97" s="133"/>
      <c r="H97" s="133"/>
      <c r="I97" s="98"/>
    </row>
    <row r="98" spans="1:9" ht="14.25" customHeight="1">
      <c r="A98" s="98"/>
      <c r="B98" s="98"/>
      <c r="C98" s="133"/>
      <c r="D98" s="133"/>
      <c r="E98" s="133"/>
      <c r="F98" s="133"/>
      <c r="G98" s="133"/>
      <c r="H98" s="133"/>
      <c r="I98" s="98"/>
    </row>
    <row r="99" spans="1:9" ht="14.25" customHeight="1">
      <c r="A99" s="98"/>
      <c r="B99" s="98"/>
      <c r="C99" s="133"/>
      <c r="D99" s="133"/>
      <c r="E99" s="133"/>
      <c r="F99" s="133"/>
      <c r="G99" s="133"/>
      <c r="H99" s="133"/>
      <c r="I99" s="98"/>
    </row>
    <row r="100" spans="1:9" ht="14.25" customHeight="1">
      <c r="A100" s="98"/>
      <c r="B100" s="98"/>
      <c r="C100" s="133"/>
      <c r="D100" s="133"/>
      <c r="E100" s="133"/>
      <c r="F100" s="133"/>
      <c r="G100" s="133"/>
      <c r="H100" s="133"/>
      <c r="I100" s="98"/>
    </row>
    <row r="101" spans="1:9" ht="14.25" customHeight="1">
      <c r="A101" s="98"/>
      <c r="B101" s="98"/>
      <c r="C101" s="133"/>
      <c r="D101" s="133"/>
      <c r="E101" s="133"/>
      <c r="F101" s="133"/>
      <c r="G101" s="133"/>
      <c r="H101" s="133"/>
      <c r="I101" s="98"/>
    </row>
    <row r="102" spans="1:9" ht="14.25" customHeight="1">
      <c r="A102" s="98"/>
      <c r="B102" s="98"/>
      <c r="C102" s="133"/>
      <c r="D102" s="133"/>
      <c r="E102" s="133"/>
      <c r="F102" s="133"/>
      <c r="G102" s="133"/>
      <c r="H102" s="133"/>
      <c r="I102" s="98"/>
    </row>
    <row r="103" spans="1:9" ht="14.25" customHeight="1">
      <c r="A103" s="98"/>
      <c r="B103" s="98"/>
      <c r="C103" s="133"/>
      <c r="D103" s="133"/>
      <c r="E103" s="133"/>
      <c r="F103" s="133"/>
      <c r="G103" s="133"/>
      <c r="H103" s="133"/>
      <c r="I103" s="98"/>
    </row>
    <row r="104" spans="1:9" ht="14.25" customHeight="1">
      <c r="A104" s="98"/>
      <c r="B104" s="98"/>
      <c r="C104" s="133"/>
      <c r="D104" s="133"/>
      <c r="E104" s="133"/>
      <c r="F104" s="133"/>
      <c r="G104" s="133"/>
      <c r="H104" s="133"/>
      <c r="I104" s="98"/>
    </row>
    <row r="105" spans="1:9" ht="14.25" customHeight="1">
      <c r="A105" s="98"/>
      <c r="B105" s="98"/>
      <c r="C105" s="133"/>
      <c r="D105" s="133"/>
      <c r="E105" s="133"/>
      <c r="F105" s="133"/>
      <c r="G105" s="133"/>
      <c r="H105" s="133"/>
      <c r="I105" s="98"/>
    </row>
    <row r="106" spans="1:9" ht="14.25" customHeight="1">
      <c r="A106" s="98"/>
      <c r="B106" s="98"/>
      <c r="C106" s="133"/>
      <c r="D106" s="133"/>
      <c r="E106" s="133"/>
      <c r="F106" s="133"/>
      <c r="G106" s="133"/>
      <c r="H106" s="133"/>
      <c r="I106" s="98"/>
    </row>
    <row r="107" spans="1:9" ht="14.25" customHeight="1">
      <c r="A107" s="98"/>
      <c r="B107" s="98"/>
      <c r="C107" s="133"/>
      <c r="D107" s="133"/>
      <c r="E107" s="133"/>
      <c r="F107" s="133"/>
      <c r="G107" s="133"/>
      <c r="H107" s="133"/>
      <c r="I107" s="98"/>
    </row>
    <row r="108" spans="1:9" ht="14.25" customHeight="1">
      <c r="A108" s="98"/>
      <c r="B108" s="98"/>
      <c r="C108" s="133"/>
      <c r="D108" s="133"/>
      <c r="E108" s="133"/>
      <c r="F108" s="133"/>
      <c r="G108" s="133"/>
      <c r="H108" s="133"/>
      <c r="I108" s="98"/>
    </row>
    <row r="109" spans="1:9" ht="14.25" customHeight="1">
      <c r="A109" s="98"/>
      <c r="B109" s="98"/>
      <c r="C109" s="133"/>
      <c r="D109" s="133"/>
      <c r="E109" s="133"/>
      <c r="F109" s="133"/>
      <c r="G109" s="133"/>
      <c r="H109" s="133"/>
      <c r="I109" s="98"/>
    </row>
    <row r="110" spans="1:9" ht="14.25" customHeight="1">
      <c r="A110" s="98"/>
      <c r="B110" s="98"/>
      <c r="C110" s="133"/>
      <c r="D110" s="133"/>
      <c r="E110" s="133"/>
      <c r="F110" s="133"/>
      <c r="G110" s="133"/>
      <c r="H110" s="133"/>
      <c r="I110" s="98"/>
    </row>
    <row r="111" spans="1:9" ht="14.25" customHeight="1">
      <c r="A111" s="98"/>
      <c r="B111" s="98"/>
      <c r="C111" s="133"/>
      <c r="D111" s="133"/>
      <c r="E111" s="133"/>
      <c r="F111" s="133"/>
      <c r="G111" s="133"/>
      <c r="H111" s="133"/>
      <c r="I111" s="98"/>
    </row>
    <row r="112" spans="1:9" ht="14.25" customHeight="1">
      <c r="A112" s="98"/>
      <c r="B112" s="98"/>
      <c r="C112" s="133"/>
      <c r="D112" s="133"/>
      <c r="E112" s="133"/>
      <c r="F112" s="133"/>
      <c r="G112" s="133"/>
      <c r="H112" s="133"/>
      <c r="I112" s="98"/>
    </row>
    <row r="113" spans="1:9" ht="14.25" customHeight="1">
      <c r="A113" s="98"/>
      <c r="B113" s="98"/>
      <c r="C113" s="133"/>
      <c r="D113" s="133"/>
      <c r="E113" s="133"/>
      <c r="F113" s="133"/>
      <c r="G113" s="133"/>
      <c r="H113" s="133"/>
      <c r="I113" s="98"/>
    </row>
    <row r="114" spans="1:9" ht="14.25" customHeight="1">
      <c r="A114" s="98"/>
      <c r="B114" s="98"/>
      <c r="C114" s="133"/>
      <c r="D114" s="133"/>
      <c r="E114" s="133"/>
      <c r="F114" s="133"/>
      <c r="G114" s="133"/>
      <c r="H114" s="133"/>
      <c r="I114" s="98"/>
    </row>
    <row r="115" spans="1:9" ht="14.25" customHeight="1">
      <c r="A115" s="98"/>
      <c r="B115" s="98"/>
      <c r="C115" s="133"/>
      <c r="D115" s="133"/>
      <c r="E115" s="133"/>
      <c r="F115" s="133"/>
      <c r="G115" s="133"/>
      <c r="H115" s="133"/>
      <c r="I115" s="98"/>
    </row>
    <row r="116" spans="1:9" ht="14.25" customHeight="1">
      <c r="A116" s="98"/>
      <c r="B116" s="98"/>
      <c r="C116" s="133"/>
      <c r="D116" s="133"/>
      <c r="E116" s="133"/>
      <c r="F116" s="133"/>
      <c r="G116" s="133"/>
      <c r="H116" s="133"/>
      <c r="I116" s="98"/>
    </row>
    <row r="117" spans="1:9" ht="14.25" customHeight="1">
      <c r="A117" s="98"/>
      <c r="B117" s="98"/>
      <c r="C117" s="133"/>
      <c r="D117" s="133"/>
      <c r="E117" s="133"/>
      <c r="F117" s="133"/>
      <c r="G117" s="133"/>
      <c r="H117" s="133"/>
      <c r="I117" s="98"/>
    </row>
    <row r="118" spans="1:9" ht="14.25" customHeight="1">
      <c r="A118" s="98"/>
      <c r="B118" s="98"/>
      <c r="C118" s="133"/>
      <c r="D118" s="133"/>
      <c r="E118" s="133"/>
      <c r="F118" s="133"/>
      <c r="G118" s="133"/>
      <c r="H118" s="133"/>
      <c r="I118" s="98"/>
    </row>
    <row r="119" spans="1:9" ht="14.25" customHeight="1">
      <c r="A119" s="98"/>
      <c r="B119" s="98"/>
      <c r="C119" s="133"/>
      <c r="D119" s="133"/>
      <c r="E119" s="133"/>
      <c r="F119" s="133"/>
      <c r="G119" s="133"/>
      <c r="H119" s="133"/>
      <c r="I119" s="98"/>
    </row>
    <row r="120" spans="1:9" ht="14.25" customHeight="1">
      <c r="A120" s="98"/>
      <c r="B120" s="98"/>
      <c r="C120" s="133"/>
      <c r="D120" s="133"/>
      <c r="E120" s="133"/>
      <c r="F120" s="133"/>
      <c r="G120" s="133"/>
      <c r="H120" s="133"/>
      <c r="I120" s="98"/>
    </row>
    <row r="121" spans="1:9" ht="14.25" customHeight="1">
      <c r="A121" s="98"/>
      <c r="B121" s="98"/>
      <c r="C121" s="133"/>
      <c r="D121" s="133"/>
      <c r="E121" s="133"/>
      <c r="F121" s="133"/>
      <c r="G121" s="133"/>
      <c r="H121" s="133"/>
      <c r="I121" s="98"/>
    </row>
    <row r="122" spans="1:9" ht="14.25" customHeight="1">
      <c r="A122" s="98"/>
      <c r="B122" s="98"/>
      <c r="C122" s="133"/>
      <c r="D122" s="133"/>
      <c r="E122" s="133"/>
      <c r="F122" s="133"/>
      <c r="G122" s="133"/>
      <c r="H122" s="133"/>
      <c r="I122" s="98"/>
    </row>
    <row r="123" spans="1:9" ht="14.25" customHeight="1">
      <c r="A123" s="98"/>
      <c r="B123" s="98"/>
      <c r="C123" s="133"/>
      <c r="D123" s="133"/>
      <c r="E123" s="133"/>
      <c r="F123" s="133"/>
      <c r="G123" s="133"/>
      <c r="H123" s="133"/>
      <c r="I123" s="98"/>
    </row>
    <row r="124" spans="1:9" ht="14.25" customHeight="1">
      <c r="A124" s="98"/>
      <c r="B124" s="98"/>
      <c r="C124" s="133"/>
      <c r="D124" s="133"/>
      <c r="E124" s="133"/>
      <c r="F124" s="133"/>
      <c r="G124" s="133"/>
      <c r="H124" s="133"/>
      <c r="I124" s="98"/>
    </row>
    <row r="125" spans="1:9" ht="14.25" customHeight="1">
      <c r="A125" s="98"/>
      <c r="B125" s="98"/>
      <c r="C125" s="133"/>
      <c r="D125" s="133"/>
      <c r="E125" s="133"/>
      <c r="F125" s="133"/>
      <c r="G125" s="133"/>
      <c r="H125" s="133"/>
      <c r="I125" s="98"/>
    </row>
    <row r="126" spans="1:9" ht="14.25" customHeight="1">
      <c r="A126" s="98"/>
      <c r="B126" s="98"/>
      <c r="C126" s="133"/>
      <c r="D126" s="133"/>
      <c r="E126" s="133"/>
      <c r="F126" s="133"/>
      <c r="G126" s="133"/>
      <c r="H126" s="133"/>
      <c r="I126" s="98"/>
    </row>
    <row r="127" spans="1:9" ht="14.25" customHeight="1">
      <c r="A127" s="98"/>
      <c r="B127" s="98"/>
      <c r="C127" s="133"/>
      <c r="D127" s="133"/>
      <c r="E127" s="133"/>
      <c r="F127" s="133"/>
      <c r="G127" s="133"/>
      <c r="H127" s="133"/>
      <c r="I127" s="98"/>
    </row>
    <row r="128" spans="1:9" ht="14.25" customHeight="1">
      <c r="A128" s="98"/>
      <c r="B128" s="98"/>
      <c r="C128" s="133"/>
      <c r="D128" s="133"/>
      <c r="E128" s="133"/>
      <c r="F128" s="133"/>
      <c r="G128" s="133"/>
      <c r="H128" s="133"/>
      <c r="I128" s="98"/>
    </row>
    <row r="129" spans="1:9" ht="14.25" customHeight="1">
      <c r="A129" s="98"/>
      <c r="B129" s="98"/>
      <c r="C129" s="133"/>
      <c r="D129" s="133"/>
      <c r="E129" s="133"/>
      <c r="F129" s="133"/>
      <c r="G129" s="133"/>
      <c r="H129" s="133"/>
      <c r="I129" s="98"/>
    </row>
    <row r="130" spans="1:9" ht="14.25" customHeight="1">
      <c r="A130" s="98"/>
      <c r="B130" s="98"/>
      <c r="C130" s="133"/>
      <c r="D130" s="133"/>
      <c r="E130" s="133"/>
      <c r="F130" s="133"/>
      <c r="G130" s="133"/>
      <c r="H130" s="133"/>
      <c r="I130" s="98"/>
    </row>
    <row r="131" spans="1:9" ht="14.25" customHeight="1">
      <c r="A131" s="98"/>
      <c r="B131" s="98"/>
      <c r="C131" s="133"/>
      <c r="D131" s="133"/>
      <c r="E131" s="133"/>
      <c r="F131" s="133"/>
      <c r="G131" s="133"/>
      <c r="H131" s="133"/>
      <c r="I131" s="98"/>
    </row>
    <row r="132" spans="1:9" ht="14.25" customHeight="1">
      <c r="A132" s="98"/>
      <c r="B132" s="98"/>
      <c r="C132" s="133"/>
      <c r="D132" s="133"/>
      <c r="E132" s="133"/>
      <c r="F132" s="133"/>
      <c r="G132" s="133"/>
      <c r="H132" s="133"/>
      <c r="I132" s="98"/>
    </row>
    <row r="133" spans="1:9" ht="14.25" customHeight="1">
      <c r="A133" s="98"/>
      <c r="B133" s="98"/>
      <c r="C133" s="133"/>
      <c r="D133" s="133"/>
      <c r="E133" s="133"/>
      <c r="F133" s="133"/>
      <c r="G133" s="133"/>
      <c r="H133" s="133"/>
      <c r="I133" s="98"/>
    </row>
    <row r="134" spans="1:9" ht="14.25" customHeight="1">
      <c r="A134" s="98"/>
      <c r="B134" s="98"/>
      <c r="C134" s="133"/>
      <c r="D134" s="133"/>
      <c r="E134" s="133"/>
      <c r="F134" s="133"/>
      <c r="G134" s="133"/>
      <c r="H134" s="133"/>
      <c r="I134" s="98"/>
    </row>
    <row r="135" spans="1:9" ht="14.25" customHeight="1">
      <c r="A135" s="98"/>
      <c r="B135" s="98"/>
      <c r="C135" s="133"/>
      <c r="D135" s="133"/>
      <c r="E135" s="133"/>
      <c r="F135" s="133"/>
      <c r="G135" s="133"/>
      <c r="H135" s="133"/>
      <c r="I135" s="98"/>
    </row>
    <row r="136" spans="1:9" ht="14.25" customHeight="1">
      <c r="A136" s="98"/>
      <c r="B136" s="98"/>
      <c r="C136" s="133"/>
      <c r="D136" s="133"/>
      <c r="E136" s="133"/>
      <c r="F136" s="133"/>
      <c r="G136" s="133"/>
      <c r="H136" s="133"/>
      <c r="I136" s="98"/>
    </row>
    <row r="137" spans="1:9" ht="14.25" customHeight="1">
      <c r="A137" s="98"/>
      <c r="B137" s="98"/>
      <c r="C137" s="133"/>
      <c r="D137" s="133"/>
      <c r="E137" s="133"/>
      <c r="F137" s="133"/>
      <c r="G137" s="133"/>
      <c r="H137" s="133"/>
      <c r="I137" s="98"/>
    </row>
    <row r="138" spans="1:9" ht="14.25" customHeight="1">
      <c r="A138" s="98"/>
      <c r="B138" s="98"/>
      <c r="C138" s="133"/>
      <c r="D138" s="133"/>
      <c r="E138" s="133"/>
      <c r="F138" s="133"/>
      <c r="G138" s="133"/>
      <c r="H138" s="133"/>
      <c r="I138" s="98"/>
    </row>
    <row r="139" spans="1:9" ht="14.25" customHeight="1">
      <c r="A139" s="98"/>
      <c r="B139" s="98"/>
      <c r="C139" s="133"/>
      <c r="D139" s="133"/>
      <c r="E139" s="133"/>
      <c r="F139" s="133"/>
      <c r="G139" s="133"/>
      <c r="H139" s="133"/>
      <c r="I139" s="98"/>
    </row>
    <row r="140" spans="1:9" ht="14.25" customHeight="1">
      <c r="A140" s="98"/>
      <c r="B140" s="98"/>
      <c r="C140" s="133"/>
      <c r="D140" s="133"/>
      <c r="E140" s="133"/>
      <c r="F140" s="133"/>
      <c r="G140" s="133"/>
      <c r="H140" s="133"/>
      <c r="I140" s="98"/>
    </row>
    <row r="141" spans="1:9" ht="14.25" customHeight="1">
      <c r="A141" s="98"/>
      <c r="B141" s="98"/>
      <c r="C141" s="133"/>
      <c r="D141" s="133"/>
      <c r="E141" s="133"/>
      <c r="F141" s="133"/>
      <c r="G141" s="133"/>
      <c r="H141" s="133"/>
      <c r="I141" s="98"/>
    </row>
    <row r="142" spans="1:9" ht="14.25" customHeight="1">
      <c r="A142" s="98"/>
      <c r="B142" s="98"/>
      <c r="C142" s="133"/>
      <c r="D142" s="133"/>
      <c r="E142" s="133"/>
      <c r="F142" s="133"/>
      <c r="G142" s="133"/>
      <c r="H142" s="133"/>
      <c r="I142" s="98"/>
    </row>
    <row r="143" spans="1:9" ht="14.25" customHeight="1">
      <c r="A143" s="98"/>
      <c r="B143" s="98"/>
      <c r="C143" s="133"/>
      <c r="D143" s="133"/>
      <c r="E143" s="133"/>
      <c r="F143" s="133"/>
      <c r="G143" s="133"/>
      <c r="H143" s="133"/>
      <c r="I143" s="98"/>
    </row>
    <row r="144" spans="1:9" ht="14.25" customHeight="1">
      <c r="A144" s="98"/>
      <c r="B144" s="98"/>
      <c r="C144" s="133"/>
      <c r="D144" s="133"/>
      <c r="E144" s="133"/>
      <c r="F144" s="133"/>
      <c r="G144" s="133"/>
      <c r="H144" s="133"/>
      <c r="I144" s="98"/>
    </row>
    <row r="145" spans="1:9" ht="14.25" customHeight="1">
      <c r="A145" s="98"/>
      <c r="B145" s="98"/>
      <c r="C145" s="133"/>
      <c r="D145" s="133"/>
      <c r="E145" s="133"/>
      <c r="F145" s="133"/>
      <c r="G145" s="133"/>
      <c r="H145" s="133"/>
      <c r="I145" s="98"/>
    </row>
    <row r="146" spans="1:9" ht="14.25" customHeight="1">
      <c r="A146" s="98"/>
      <c r="B146" s="98"/>
      <c r="C146" s="133"/>
      <c r="D146" s="133"/>
      <c r="E146" s="133"/>
      <c r="F146" s="133"/>
      <c r="G146" s="133"/>
      <c r="H146" s="133"/>
      <c r="I146" s="98"/>
    </row>
    <row r="147" spans="1:9" ht="14.25" customHeight="1">
      <c r="A147" s="98"/>
      <c r="B147" s="98"/>
      <c r="C147" s="133"/>
      <c r="D147" s="133"/>
      <c r="E147" s="133"/>
      <c r="F147" s="133"/>
      <c r="G147" s="133"/>
      <c r="H147" s="133"/>
      <c r="I147" s="98"/>
    </row>
    <row r="148" spans="1:9" ht="14.25" customHeight="1">
      <c r="A148" s="98"/>
      <c r="B148" s="98"/>
      <c r="C148" s="133"/>
      <c r="D148" s="133"/>
      <c r="E148" s="133"/>
      <c r="F148" s="133"/>
      <c r="G148" s="133"/>
      <c r="H148" s="133"/>
      <c r="I148" s="98"/>
    </row>
    <row r="149" spans="1:9" ht="14.25" customHeight="1">
      <c r="A149" s="98"/>
      <c r="B149" s="98"/>
      <c r="C149" s="133"/>
      <c r="D149" s="133"/>
      <c r="E149" s="133"/>
      <c r="F149" s="133"/>
      <c r="G149" s="133"/>
      <c r="H149" s="133"/>
      <c r="I149" s="98"/>
    </row>
    <row r="150" spans="1:9" ht="14.25" customHeight="1">
      <c r="A150" s="98"/>
      <c r="B150" s="98"/>
      <c r="C150" s="133"/>
      <c r="D150" s="133"/>
      <c r="E150" s="133"/>
      <c r="F150" s="133"/>
      <c r="G150" s="133"/>
      <c r="H150" s="133"/>
      <c r="I150" s="98"/>
    </row>
    <row r="151" spans="1:9" ht="14.25" customHeight="1">
      <c r="A151" s="98"/>
      <c r="B151" s="98"/>
      <c r="C151" s="133"/>
      <c r="D151" s="133"/>
      <c r="E151" s="133"/>
      <c r="F151" s="133"/>
      <c r="G151" s="133"/>
      <c r="H151" s="133"/>
      <c r="I151" s="98"/>
    </row>
    <row r="152" spans="1:9" ht="14.25" customHeight="1">
      <c r="A152" s="98"/>
      <c r="B152" s="98"/>
      <c r="C152" s="133"/>
      <c r="D152" s="133"/>
      <c r="E152" s="133"/>
      <c r="F152" s="133"/>
      <c r="G152" s="133"/>
      <c r="H152" s="133"/>
      <c r="I152" s="98"/>
    </row>
    <row r="153" spans="1:9" ht="14.25" customHeight="1">
      <c r="A153" s="98"/>
      <c r="B153" s="98"/>
      <c r="C153" s="133"/>
      <c r="D153" s="133"/>
      <c r="E153" s="133"/>
      <c r="F153" s="133"/>
      <c r="G153" s="133"/>
      <c r="H153" s="133"/>
      <c r="I153" s="98"/>
    </row>
    <row r="154" spans="1:9" ht="14.25" customHeight="1">
      <c r="A154" s="98"/>
      <c r="B154" s="98"/>
      <c r="C154" s="133"/>
      <c r="D154" s="133"/>
      <c r="E154" s="133"/>
      <c r="F154" s="133"/>
      <c r="G154" s="133"/>
      <c r="H154" s="133"/>
      <c r="I154" s="98"/>
    </row>
    <row r="155" spans="1:9" ht="14.25" customHeight="1">
      <c r="A155" s="98"/>
      <c r="B155" s="98"/>
      <c r="C155" s="133"/>
      <c r="D155" s="133"/>
      <c r="E155" s="133"/>
      <c r="F155" s="133"/>
      <c r="G155" s="133"/>
      <c r="H155" s="133"/>
      <c r="I155" s="98"/>
    </row>
    <row r="156" spans="1:9" ht="14.25" customHeight="1">
      <c r="A156" s="98"/>
      <c r="B156" s="98"/>
      <c r="C156" s="133"/>
      <c r="D156" s="133"/>
      <c r="E156" s="133"/>
      <c r="F156" s="133"/>
      <c r="G156" s="133"/>
      <c r="H156" s="133"/>
      <c r="I156" s="98"/>
    </row>
    <row r="157" spans="1:9" ht="14.25" customHeight="1">
      <c r="A157" s="98"/>
      <c r="B157" s="98"/>
      <c r="C157" s="133"/>
      <c r="D157" s="133"/>
      <c r="E157" s="133"/>
      <c r="F157" s="133"/>
      <c r="G157" s="133"/>
      <c r="H157" s="133"/>
      <c r="I157" s="98"/>
    </row>
    <row r="158" spans="1:9" ht="14.25" customHeight="1">
      <c r="A158" s="98"/>
      <c r="B158" s="98"/>
      <c r="C158" s="133"/>
      <c r="D158" s="133"/>
      <c r="E158" s="133"/>
      <c r="F158" s="133"/>
      <c r="G158" s="133"/>
      <c r="H158" s="133"/>
      <c r="I158" s="98"/>
    </row>
    <row r="159" spans="1:9" ht="14.25" customHeight="1">
      <c r="A159" s="98"/>
      <c r="B159" s="98"/>
      <c r="C159" s="133"/>
      <c r="D159" s="133"/>
      <c r="E159" s="133"/>
      <c r="F159" s="133"/>
      <c r="G159" s="133"/>
      <c r="H159" s="133"/>
      <c r="I159" s="98"/>
    </row>
    <row r="160" spans="1:9" ht="14.25" customHeight="1">
      <c r="A160" s="98"/>
      <c r="B160" s="98"/>
      <c r="C160" s="133"/>
      <c r="D160" s="133"/>
      <c r="E160" s="133"/>
      <c r="F160" s="133"/>
      <c r="G160" s="133"/>
      <c r="H160" s="133"/>
      <c r="I160" s="98"/>
    </row>
    <row r="161" spans="1:9" ht="14.25" customHeight="1">
      <c r="A161" s="98"/>
      <c r="B161" s="98"/>
      <c r="C161" s="133"/>
      <c r="D161" s="133"/>
      <c r="E161" s="133"/>
      <c r="F161" s="133"/>
      <c r="G161" s="133"/>
      <c r="H161" s="133"/>
      <c r="I161" s="98"/>
    </row>
    <row r="162" spans="1:9" ht="14.25" customHeight="1">
      <c r="A162" s="98"/>
      <c r="B162" s="98"/>
      <c r="C162" s="133"/>
      <c r="D162" s="133"/>
      <c r="E162" s="133"/>
      <c r="F162" s="133"/>
      <c r="G162" s="133"/>
      <c r="H162" s="133"/>
      <c r="I162" s="98"/>
    </row>
    <row r="163" spans="1:9" ht="14.25" customHeight="1">
      <c r="A163" s="98"/>
      <c r="B163" s="98"/>
      <c r="C163" s="133"/>
      <c r="D163" s="133"/>
      <c r="E163" s="133"/>
      <c r="F163" s="133"/>
      <c r="G163" s="133"/>
      <c r="H163" s="133"/>
      <c r="I163" s="98"/>
    </row>
    <row r="164" spans="1:9" ht="14.25" customHeight="1">
      <c r="A164" s="98"/>
      <c r="B164" s="98"/>
      <c r="C164" s="133"/>
      <c r="D164" s="133"/>
      <c r="E164" s="133"/>
      <c r="F164" s="133"/>
      <c r="G164" s="133"/>
      <c r="H164" s="133"/>
      <c r="I164" s="98"/>
    </row>
    <row r="165" spans="1:9" ht="14.25" customHeight="1">
      <c r="A165" s="98"/>
      <c r="B165" s="98"/>
      <c r="C165" s="133"/>
      <c r="D165" s="133"/>
      <c r="E165" s="133"/>
      <c r="F165" s="133"/>
      <c r="G165" s="133"/>
      <c r="H165" s="133"/>
      <c r="I165" s="98"/>
    </row>
    <row r="166" spans="1:9" ht="14.25" customHeight="1">
      <c r="A166" s="98"/>
      <c r="B166" s="98"/>
      <c r="C166" s="133"/>
      <c r="D166" s="133"/>
      <c r="E166" s="133"/>
      <c r="F166" s="133"/>
      <c r="G166" s="133"/>
      <c r="H166" s="133"/>
      <c r="I166" s="98"/>
    </row>
    <row r="167" spans="1:9" ht="14.25" customHeight="1">
      <c r="A167" s="98"/>
      <c r="B167" s="98"/>
      <c r="C167" s="133"/>
      <c r="D167" s="133"/>
      <c r="E167" s="133"/>
      <c r="F167" s="133"/>
      <c r="G167" s="133"/>
      <c r="H167" s="133"/>
      <c r="I167" s="98"/>
    </row>
    <row r="168" spans="1:9" ht="14.25" customHeight="1">
      <c r="A168" s="98"/>
      <c r="B168" s="98"/>
      <c r="C168" s="133"/>
      <c r="D168" s="133"/>
      <c r="E168" s="133"/>
      <c r="F168" s="133"/>
      <c r="G168" s="133"/>
      <c r="H168" s="133"/>
      <c r="I168" s="98"/>
    </row>
    <row r="169" spans="1:9" ht="14.25" customHeight="1">
      <c r="A169" s="98"/>
      <c r="B169" s="98"/>
      <c r="C169" s="133"/>
      <c r="D169" s="133"/>
      <c r="E169" s="133"/>
      <c r="F169" s="133"/>
      <c r="G169" s="133"/>
      <c r="H169" s="133"/>
      <c r="I169" s="98"/>
    </row>
    <row r="170" spans="1:9" ht="14.25" customHeight="1">
      <c r="A170" s="98"/>
      <c r="B170" s="98"/>
      <c r="C170" s="133"/>
      <c r="D170" s="133"/>
      <c r="E170" s="133"/>
      <c r="F170" s="133"/>
      <c r="G170" s="133"/>
      <c r="H170" s="133"/>
      <c r="I170" s="98"/>
    </row>
    <row r="171" spans="1:9" ht="14.25" customHeight="1">
      <c r="A171" s="98"/>
      <c r="B171" s="98"/>
      <c r="C171" s="133"/>
      <c r="D171" s="133"/>
      <c r="E171" s="133"/>
      <c r="F171" s="133"/>
      <c r="G171" s="133"/>
      <c r="H171" s="133"/>
      <c r="I171" s="98"/>
    </row>
    <row r="172" spans="1:9" ht="14.25" customHeight="1">
      <c r="A172" s="98"/>
      <c r="B172" s="98"/>
      <c r="C172" s="133"/>
      <c r="D172" s="133"/>
      <c r="E172" s="133"/>
      <c r="F172" s="133"/>
      <c r="G172" s="133"/>
      <c r="H172" s="133"/>
      <c r="I172" s="98"/>
    </row>
    <row r="173" spans="1:9" ht="14.25" customHeight="1">
      <c r="A173" s="98"/>
      <c r="B173" s="98"/>
      <c r="C173" s="133"/>
      <c r="D173" s="133"/>
      <c r="E173" s="133"/>
      <c r="F173" s="133"/>
      <c r="G173" s="133"/>
      <c r="H173" s="133"/>
      <c r="I173" s="98"/>
    </row>
    <row r="174" spans="1:9" ht="14.25" customHeight="1">
      <c r="A174" s="98"/>
      <c r="B174" s="98"/>
      <c r="C174" s="133"/>
      <c r="D174" s="133"/>
      <c r="E174" s="133"/>
      <c r="F174" s="133"/>
      <c r="G174" s="133"/>
      <c r="H174" s="133"/>
      <c r="I174" s="98"/>
    </row>
    <row r="175" spans="1:9" ht="14.25" customHeight="1">
      <c r="A175" s="98"/>
      <c r="B175" s="98"/>
      <c r="C175" s="133"/>
      <c r="D175" s="133"/>
      <c r="E175" s="133"/>
      <c r="F175" s="133"/>
      <c r="G175" s="133"/>
      <c r="H175" s="133"/>
      <c r="I175" s="98"/>
    </row>
    <row r="176" spans="1:9" ht="14.25" customHeight="1">
      <c r="A176" s="98"/>
      <c r="B176" s="98"/>
      <c r="C176" s="133"/>
      <c r="D176" s="133"/>
      <c r="E176" s="133"/>
      <c r="F176" s="133"/>
      <c r="G176" s="133"/>
      <c r="H176" s="133"/>
      <c r="I176" s="98"/>
    </row>
    <row r="177" spans="1:9" ht="14.25" customHeight="1">
      <c r="A177" s="98"/>
      <c r="B177" s="98"/>
      <c r="C177" s="133"/>
      <c r="D177" s="133"/>
      <c r="E177" s="133"/>
      <c r="F177" s="133"/>
      <c r="G177" s="133"/>
      <c r="H177" s="133"/>
      <c r="I177" s="98"/>
    </row>
    <row r="178" spans="1:9" ht="14.25" customHeight="1">
      <c r="A178" s="98"/>
      <c r="B178" s="98"/>
      <c r="C178" s="133"/>
      <c r="D178" s="133"/>
      <c r="E178" s="133"/>
      <c r="F178" s="133"/>
      <c r="G178" s="133"/>
      <c r="H178" s="133"/>
      <c r="I178" s="98"/>
    </row>
    <row r="179" spans="1:9" ht="14.25" customHeight="1">
      <c r="A179" s="98"/>
      <c r="B179" s="98"/>
      <c r="C179" s="133"/>
      <c r="D179" s="133"/>
      <c r="E179" s="133"/>
      <c r="F179" s="133"/>
      <c r="G179" s="133"/>
      <c r="H179" s="133"/>
      <c r="I179" s="98"/>
    </row>
    <row r="180" spans="1:9" ht="14.25" customHeight="1">
      <c r="A180" s="98"/>
      <c r="B180" s="98"/>
      <c r="C180" s="133"/>
      <c r="D180" s="133"/>
      <c r="E180" s="133"/>
      <c r="F180" s="133"/>
      <c r="G180" s="133"/>
      <c r="H180" s="133"/>
      <c r="I180" s="98"/>
    </row>
    <row r="181" spans="1:9" ht="14.25" customHeight="1">
      <c r="A181" s="98"/>
      <c r="B181" s="98"/>
      <c r="C181" s="133"/>
      <c r="D181" s="133"/>
      <c r="E181" s="133"/>
      <c r="F181" s="133"/>
      <c r="G181" s="133"/>
      <c r="H181" s="133"/>
      <c r="I181" s="98"/>
    </row>
    <row r="182" spans="1:9" ht="14.25" customHeight="1">
      <c r="A182" s="98"/>
      <c r="B182" s="98"/>
      <c r="C182" s="133"/>
      <c r="D182" s="133"/>
      <c r="E182" s="133"/>
      <c r="F182" s="133"/>
      <c r="G182" s="133"/>
      <c r="H182" s="133"/>
      <c r="I182" s="98"/>
    </row>
    <row r="183" spans="1:9" ht="14.25" customHeight="1">
      <c r="A183" s="98"/>
      <c r="B183" s="98"/>
      <c r="C183" s="133"/>
      <c r="D183" s="133"/>
      <c r="E183" s="133"/>
      <c r="F183" s="133"/>
      <c r="G183" s="133"/>
      <c r="H183" s="133"/>
      <c r="I183" s="98"/>
    </row>
    <row r="184" spans="1:9" ht="14.25" customHeight="1">
      <c r="A184" s="98"/>
      <c r="B184" s="98"/>
      <c r="C184" s="133"/>
      <c r="D184" s="133"/>
      <c r="E184" s="133"/>
      <c r="F184" s="133"/>
      <c r="G184" s="133"/>
      <c r="H184" s="133"/>
      <c r="I184" s="98"/>
    </row>
    <row r="185" spans="1:9" ht="14.25" customHeight="1">
      <c r="A185" s="98"/>
      <c r="B185" s="98"/>
      <c r="C185" s="133"/>
      <c r="D185" s="133"/>
      <c r="E185" s="133"/>
      <c r="F185" s="133"/>
      <c r="G185" s="133"/>
      <c r="H185" s="133"/>
      <c r="I185" s="98"/>
    </row>
    <row r="186" spans="1:9" ht="14.25" customHeight="1">
      <c r="A186" s="98"/>
      <c r="B186" s="98"/>
      <c r="C186" s="133"/>
      <c r="D186" s="133"/>
      <c r="E186" s="133"/>
      <c r="F186" s="133"/>
      <c r="G186" s="133"/>
      <c r="H186" s="133"/>
      <c r="I186" s="98"/>
    </row>
    <row r="187" spans="1:9" ht="14.25" customHeight="1">
      <c r="A187" s="98"/>
      <c r="B187" s="98"/>
      <c r="C187" s="133"/>
      <c r="D187" s="133"/>
      <c r="E187" s="133"/>
      <c r="F187" s="133"/>
      <c r="G187" s="133"/>
      <c r="H187" s="133"/>
      <c r="I187" s="98"/>
    </row>
    <row r="188" spans="1:9" ht="14.25" customHeight="1">
      <c r="A188" s="98"/>
      <c r="B188" s="98"/>
      <c r="C188" s="133"/>
      <c r="D188" s="133"/>
      <c r="E188" s="133"/>
      <c r="F188" s="133"/>
      <c r="G188" s="133"/>
      <c r="H188" s="133"/>
      <c r="I188" s="98"/>
    </row>
    <row r="189" spans="1:9" ht="14.25" customHeight="1">
      <c r="A189" s="98"/>
      <c r="B189" s="98"/>
      <c r="C189" s="133"/>
      <c r="D189" s="133"/>
      <c r="E189" s="133"/>
      <c r="F189" s="133"/>
      <c r="G189" s="133"/>
      <c r="H189" s="133"/>
      <c r="I189" s="98"/>
    </row>
    <row r="190" spans="1:9" ht="14.25" customHeight="1">
      <c r="A190" s="98"/>
      <c r="B190" s="98"/>
      <c r="C190" s="133"/>
      <c r="D190" s="133"/>
      <c r="E190" s="133"/>
      <c r="F190" s="133"/>
      <c r="G190" s="133"/>
      <c r="H190" s="133"/>
      <c r="I190" s="98"/>
    </row>
    <row r="191" spans="1:9" ht="14.25" customHeight="1">
      <c r="A191" s="98"/>
      <c r="B191" s="98"/>
      <c r="C191" s="133"/>
      <c r="D191" s="133"/>
      <c r="E191" s="133"/>
      <c r="F191" s="133"/>
      <c r="G191" s="133"/>
      <c r="H191" s="133"/>
      <c r="I191" s="98"/>
    </row>
    <row r="192" spans="1:9" ht="14.25" customHeight="1">
      <c r="A192" s="98"/>
      <c r="B192" s="98"/>
      <c r="C192" s="133"/>
      <c r="D192" s="133"/>
      <c r="E192" s="133"/>
      <c r="F192" s="133"/>
      <c r="G192" s="133"/>
      <c r="H192" s="133"/>
      <c r="I192" s="98"/>
    </row>
    <row r="193" spans="1:9" ht="14.25" customHeight="1">
      <c r="A193" s="98"/>
      <c r="B193" s="98"/>
      <c r="C193" s="133"/>
      <c r="D193" s="133"/>
      <c r="E193" s="133"/>
      <c r="F193" s="133"/>
      <c r="G193" s="133"/>
      <c r="H193" s="133"/>
      <c r="I193" s="98"/>
    </row>
    <row r="194" spans="1:9" ht="14.25" customHeight="1">
      <c r="A194" s="98"/>
      <c r="B194" s="98"/>
      <c r="C194" s="133"/>
      <c r="D194" s="133"/>
      <c r="E194" s="133"/>
      <c r="F194" s="133"/>
      <c r="G194" s="133"/>
      <c r="H194" s="133"/>
      <c r="I194" s="98"/>
    </row>
    <row r="195" spans="1:9" ht="14.25" customHeight="1">
      <c r="A195" s="98"/>
      <c r="B195" s="98"/>
      <c r="C195" s="133"/>
      <c r="D195" s="133"/>
      <c r="E195" s="133"/>
      <c r="F195" s="133"/>
      <c r="G195" s="133"/>
      <c r="H195" s="133"/>
      <c r="I195" s="98"/>
    </row>
    <row r="196" spans="1:9" ht="14.25" customHeight="1">
      <c r="A196" s="98"/>
      <c r="B196" s="98"/>
      <c r="C196" s="133"/>
      <c r="D196" s="133"/>
      <c r="E196" s="133"/>
      <c r="F196" s="133"/>
      <c r="G196" s="133"/>
      <c r="H196" s="133"/>
      <c r="I196" s="98"/>
    </row>
    <row r="197" spans="1:9" ht="14.25" customHeight="1">
      <c r="A197" s="98"/>
      <c r="B197" s="98"/>
      <c r="C197" s="133"/>
      <c r="D197" s="133"/>
      <c r="E197" s="133"/>
      <c r="F197" s="133"/>
      <c r="G197" s="133"/>
      <c r="H197" s="133"/>
      <c r="I197" s="98"/>
    </row>
    <row r="198" spans="1:9" ht="14.25" customHeight="1">
      <c r="A198" s="98"/>
      <c r="B198" s="98"/>
      <c r="C198" s="133"/>
      <c r="D198" s="133"/>
      <c r="E198" s="133"/>
      <c r="F198" s="133"/>
      <c r="G198" s="133"/>
      <c r="H198" s="133"/>
      <c r="I198" s="98"/>
    </row>
    <row r="199" spans="1:9" ht="14.25" customHeight="1">
      <c r="A199" s="98"/>
      <c r="B199" s="98"/>
      <c r="C199" s="133"/>
      <c r="D199" s="133"/>
      <c r="E199" s="133"/>
      <c r="F199" s="133"/>
      <c r="G199" s="133"/>
      <c r="H199" s="133"/>
      <c r="I199" s="98"/>
    </row>
    <row r="200" spans="1:9" ht="14.25" customHeight="1">
      <c r="A200" s="98"/>
      <c r="B200" s="98"/>
      <c r="C200" s="133"/>
      <c r="D200" s="133"/>
      <c r="E200" s="133"/>
      <c r="F200" s="133"/>
      <c r="G200" s="133"/>
      <c r="H200" s="133"/>
      <c r="I200" s="98"/>
    </row>
    <row r="201" spans="1:9" ht="14.25" customHeight="1">
      <c r="A201" s="98"/>
      <c r="B201" s="98"/>
      <c r="C201" s="133"/>
      <c r="D201" s="133"/>
      <c r="E201" s="133"/>
      <c r="F201" s="133"/>
      <c r="G201" s="133"/>
      <c r="H201" s="133"/>
      <c r="I201" s="98"/>
    </row>
    <row r="202" spans="1:9" ht="14.25" customHeight="1">
      <c r="A202" s="98"/>
      <c r="B202" s="98"/>
      <c r="C202" s="133"/>
      <c r="D202" s="133"/>
      <c r="E202" s="133"/>
      <c r="F202" s="133"/>
      <c r="G202" s="133"/>
      <c r="H202" s="133"/>
      <c r="I202" s="98"/>
    </row>
    <row r="203" spans="1:9" ht="14.25" customHeight="1">
      <c r="A203" s="98"/>
      <c r="B203" s="98"/>
      <c r="C203" s="133"/>
      <c r="D203" s="133"/>
      <c r="E203" s="133"/>
      <c r="F203" s="133"/>
      <c r="G203" s="133"/>
      <c r="H203" s="133"/>
      <c r="I203" s="98"/>
    </row>
    <row r="204" spans="1:9" ht="14.25" customHeight="1">
      <c r="A204" s="98"/>
      <c r="B204" s="98"/>
      <c r="C204" s="133"/>
      <c r="D204" s="133"/>
      <c r="E204" s="133"/>
      <c r="F204" s="133"/>
      <c r="G204" s="133"/>
      <c r="H204" s="133"/>
      <c r="I204" s="98"/>
    </row>
    <row r="205" spans="1:9" ht="14.25" customHeight="1">
      <c r="A205" s="98"/>
      <c r="B205" s="98"/>
      <c r="C205" s="133"/>
      <c r="D205" s="133"/>
      <c r="E205" s="133"/>
      <c r="F205" s="133"/>
      <c r="G205" s="133"/>
      <c r="H205" s="133"/>
      <c r="I205" s="98"/>
    </row>
    <row r="206" spans="1:9" ht="14.25" customHeight="1">
      <c r="A206" s="98"/>
      <c r="B206" s="98"/>
      <c r="C206" s="133"/>
      <c r="D206" s="133"/>
      <c r="E206" s="133"/>
      <c r="F206" s="133"/>
      <c r="G206" s="133"/>
      <c r="H206" s="133"/>
      <c r="I206" s="98"/>
    </row>
    <row r="207" spans="1:9" ht="14.25" customHeight="1">
      <c r="A207" s="98"/>
      <c r="B207" s="98"/>
      <c r="C207" s="133"/>
      <c r="D207" s="133"/>
      <c r="E207" s="133"/>
      <c r="F207" s="133"/>
      <c r="G207" s="133"/>
      <c r="H207" s="133"/>
      <c r="I207" s="98"/>
    </row>
    <row r="208" spans="1:9" ht="14.25" customHeight="1">
      <c r="A208" s="98"/>
      <c r="B208" s="98"/>
      <c r="C208" s="133"/>
      <c r="D208" s="133"/>
      <c r="E208" s="133"/>
      <c r="F208" s="133"/>
      <c r="G208" s="133"/>
      <c r="H208" s="133"/>
      <c r="I208" s="98"/>
    </row>
    <row r="209" spans="1:9" ht="14.25" customHeight="1">
      <c r="A209" s="98"/>
      <c r="B209" s="98"/>
      <c r="C209" s="133"/>
      <c r="D209" s="133"/>
      <c r="E209" s="133"/>
      <c r="F209" s="133"/>
      <c r="G209" s="133"/>
      <c r="H209" s="133"/>
      <c r="I209" s="98"/>
    </row>
    <row r="210" spans="1:9" ht="14.25" customHeight="1">
      <c r="A210" s="98"/>
      <c r="B210" s="98"/>
      <c r="C210" s="133"/>
      <c r="D210" s="133"/>
      <c r="E210" s="133"/>
      <c r="F210" s="133"/>
      <c r="G210" s="133"/>
      <c r="H210" s="133"/>
      <c r="I210" s="98"/>
    </row>
    <row r="211" spans="1:9" ht="14.25" customHeight="1">
      <c r="A211" s="98"/>
      <c r="B211" s="98"/>
      <c r="C211" s="133"/>
      <c r="D211" s="133"/>
      <c r="E211" s="133"/>
      <c r="F211" s="133"/>
      <c r="G211" s="133"/>
      <c r="H211" s="133"/>
      <c r="I211" s="98"/>
    </row>
    <row r="212" spans="1:9" ht="14.25" customHeight="1">
      <c r="A212" s="98"/>
      <c r="B212" s="98"/>
      <c r="C212" s="133"/>
      <c r="D212" s="133"/>
      <c r="E212" s="133"/>
      <c r="F212" s="133"/>
      <c r="G212" s="133"/>
      <c r="H212" s="133"/>
      <c r="I212" s="98"/>
    </row>
    <row r="213" spans="1:9" ht="14.25" customHeight="1">
      <c r="A213" s="98"/>
      <c r="B213" s="98"/>
      <c r="C213" s="133"/>
      <c r="D213" s="133"/>
      <c r="E213" s="133"/>
      <c r="F213" s="133"/>
      <c r="G213" s="133"/>
      <c r="H213" s="133"/>
      <c r="I213" s="98"/>
    </row>
    <row r="214" spans="1:9" ht="14.25" customHeight="1">
      <c r="A214" s="98"/>
      <c r="B214" s="98"/>
      <c r="C214" s="133"/>
      <c r="D214" s="133"/>
      <c r="E214" s="133"/>
      <c r="F214" s="133"/>
      <c r="G214" s="133"/>
      <c r="H214" s="133"/>
      <c r="I214" s="98"/>
    </row>
    <row r="215" spans="1:9" ht="14.25" customHeight="1">
      <c r="A215" s="98"/>
      <c r="B215" s="98"/>
      <c r="C215" s="133"/>
      <c r="D215" s="133"/>
      <c r="E215" s="133"/>
      <c r="F215" s="133"/>
      <c r="G215" s="133"/>
      <c r="H215" s="133"/>
      <c r="I215" s="98"/>
    </row>
    <row r="216" spans="1:9" ht="14.25" customHeight="1">
      <c r="A216" s="98"/>
      <c r="B216" s="98"/>
      <c r="C216" s="133"/>
      <c r="D216" s="133"/>
      <c r="E216" s="133"/>
      <c r="F216" s="133"/>
      <c r="G216" s="133"/>
      <c r="H216" s="133"/>
      <c r="I216" s="98"/>
    </row>
    <row r="217" spans="1:9" ht="14.25" customHeight="1">
      <c r="A217" s="98"/>
      <c r="B217" s="98"/>
      <c r="C217" s="133"/>
      <c r="D217" s="133"/>
      <c r="E217" s="133"/>
      <c r="F217" s="133"/>
      <c r="G217" s="133"/>
      <c r="H217" s="133"/>
      <c r="I217" s="98"/>
    </row>
    <row r="218" spans="1:9" ht="14.25" customHeight="1">
      <c r="A218" s="98"/>
      <c r="B218" s="98"/>
      <c r="C218" s="133"/>
      <c r="D218" s="133"/>
      <c r="E218" s="133"/>
      <c r="F218" s="133"/>
      <c r="G218" s="133"/>
      <c r="H218" s="133"/>
      <c r="I218" s="98"/>
    </row>
    <row r="219" spans="1:9" ht="14.25" customHeight="1">
      <c r="A219" s="98"/>
      <c r="B219" s="98"/>
      <c r="C219" s="133"/>
      <c r="D219" s="133"/>
      <c r="E219" s="133"/>
      <c r="F219" s="133"/>
      <c r="G219" s="133"/>
      <c r="H219" s="133"/>
      <c r="I219" s="98"/>
    </row>
    <row r="220" spans="1:9" ht="14.25" customHeight="1">
      <c r="A220" s="98"/>
      <c r="B220" s="98"/>
      <c r="C220" s="133"/>
      <c r="D220" s="133"/>
      <c r="E220" s="133"/>
      <c r="F220" s="133"/>
      <c r="G220" s="133"/>
      <c r="H220" s="133"/>
      <c r="I220" s="98"/>
    </row>
    <row r="221" spans="1:9" ht="14.25" customHeight="1">
      <c r="A221" s="98"/>
      <c r="B221" s="98"/>
      <c r="C221" s="133"/>
      <c r="D221" s="133"/>
      <c r="E221" s="133"/>
      <c r="F221" s="133"/>
      <c r="G221" s="133"/>
      <c r="H221" s="133"/>
      <c r="I221" s="98"/>
    </row>
    <row r="222" spans="1:9" ht="14.25" customHeight="1">
      <c r="A222" s="98"/>
      <c r="B222" s="98"/>
      <c r="C222" s="133"/>
      <c r="D222" s="133"/>
      <c r="E222" s="133"/>
      <c r="F222" s="133"/>
      <c r="G222" s="133"/>
      <c r="H222" s="133"/>
      <c r="I222" s="98"/>
    </row>
    <row r="223" spans="1:9" ht="14.25" customHeight="1">
      <c r="A223" s="98"/>
      <c r="B223" s="98"/>
      <c r="C223" s="133"/>
      <c r="D223" s="133"/>
      <c r="E223" s="133"/>
      <c r="F223" s="133"/>
      <c r="G223" s="133"/>
      <c r="H223" s="133"/>
      <c r="I223" s="98"/>
    </row>
    <row r="224" spans="1:9" ht="14.25" customHeight="1">
      <c r="A224" s="98"/>
      <c r="B224" s="98"/>
      <c r="C224" s="133"/>
      <c r="D224" s="133"/>
      <c r="E224" s="133"/>
      <c r="F224" s="133"/>
      <c r="G224" s="133"/>
      <c r="H224" s="133"/>
      <c r="I224" s="98"/>
    </row>
    <row r="225" spans="1:9" ht="14.25" customHeight="1">
      <c r="A225" s="98"/>
      <c r="B225" s="98"/>
      <c r="C225" s="133"/>
      <c r="D225" s="133"/>
      <c r="E225" s="133"/>
      <c r="F225" s="133"/>
      <c r="G225" s="133"/>
      <c r="H225" s="133"/>
      <c r="I225" s="98"/>
    </row>
    <row r="226" spans="1:9" ht="14.25" customHeight="1">
      <c r="A226" s="98"/>
      <c r="B226" s="98"/>
      <c r="C226" s="133"/>
      <c r="D226" s="133"/>
      <c r="E226" s="133"/>
      <c r="F226" s="133"/>
      <c r="G226" s="133"/>
      <c r="H226" s="133"/>
      <c r="I226" s="98"/>
    </row>
    <row r="227" spans="1:9" ht="14.25" customHeight="1">
      <c r="A227" s="98"/>
      <c r="B227" s="98"/>
      <c r="C227" s="133"/>
      <c r="D227" s="133"/>
      <c r="E227" s="133"/>
      <c r="F227" s="133"/>
      <c r="G227" s="133"/>
      <c r="H227" s="133"/>
      <c r="I227" s="98"/>
    </row>
    <row r="228" spans="1:9" ht="14.25" customHeight="1">
      <c r="A228" s="98"/>
      <c r="B228" s="98"/>
      <c r="C228" s="133"/>
      <c r="D228" s="133"/>
      <c r="E228" s="133"/>
      <c r="F228" s="133"/>
      <c r="G228" s="133"/>
      <c r="H228" s="133"/>
      <c r="I228" s="98"/>
    </row>
    <row r="229" spans="1:9" ht="14.25" customHeight="1">
      <c r="A229" s="98"/>
      <c r="B229" s="98"/>
      <c r="C229" s="133"/>
      <c r="D229" s="133"/>
      <c r="E229" s="133"/>
      <c r="F229" s="133"/>
      <c r="G229" s="133"/>
      <c r="H229" s="133"/>
      <c r="I229" s="98"/>
    </row>
    <row r="230" spans="1:9" ht="14.25" customHeight="1">
      <c r="A230" s="98"/>
      <c r="B230" s="98"/>
      <c r="C230" s="133"/>
      <c r="D230" s="133"/>
      <c r="E230" s="133"/>
      <c r="F230" s="133"/>
      <c r="G230" s="133"/>
      <c r="H230" s="133"/>
      <c r="I230" s="98"/>
    </row>
    <row r="231" spans="1:9" ht="14.25" customHeight="1">
      <c r="A231" s="98"/>
      <c r="B231" s="98"/>
      <c r="C231" s="133"/>
      <c r="D231" s="133"/>
      <c r="E231" s="133"/>
      <c r="F231" s="133"/>
      <c r="G231" s="133"/>
      <c r="H231" s="133"/>
      <c r="I231" s="98"/>
    </row>
    <row r="232" spans="1:9" ht="14.25" customHeight="1">
      <c r="A232" s="98"/>
      <c r="B232" s="98"/>
      <c r="C232" s="133"/>
      <c r="D232" s="133"/>
      <c r="E232" s="133"/>
      <c r="F232" s="133"/>
      <c r="G232" s="133"/>
      <c r="H232" s="133"/>
      <c r="I232" s="98"/>
    </row>
    <row r="233" spans="1:9" ht="14.25" customHeight="1">
      <c r="A233" s="98"/>
      <c r="B233" s="98"/>
      <c r="C233" s="133"/>
      <c r="D233" s="133"/>
      <c r="E233" s="133"/>
      <c r="F233" s="133"/>
      <c r="G233" s="133"/>
      <c r="H233" s="133"/>
      <c r="I233" s="98"/>
    </row>
    <row r="234" spans="1:9" ht="14.25" customHeight="1">
      <c r="A234" s="98"/>
      <c r="B234" s="98"/>
      <c r="C234" s="133"/>
      <c r="D234" s="133"/>
      <c r="E234" s="133"/>
      <c r="F234" s="133"/>
      <c r="G234" s="133"/>
      <c r="H234" s="133"/>
      <c r="I234" s="98"/>
    </row>
    <row r="235" spans="1:9" ht="14.25" customHeight="1">
      <c r="A235" s="98"/>
      <c r="B235" s="98"/>
      <c r="C235" s="133"/>
      <c r="D235" s="133"/>
      <c r="E235" s="133"/>
      <c r="F235" s="133"/>
      <c r="G235" s="133"/>
      <c r="H235" s="133"/>
      <c r="I235" s="98"/>
    </row>
    <row r="236" spans="1:9" ht="14.25" customHeight="1">
      <c r="A236" s="98"/>
      <c r="B236" s="98"/>
      <c r="C236" s="133"/>
      <c r="D236" s="133"/>
      <c r="E236" s="133"/>
      <c r="F236" s="133"/>
      <c r="G236" s="133"/>
      <c r="H236" s="133"/>
      <c r="I236" s="98"/>
    </row>
    <row r="237" spans="1:9" ht="14.25" customHeight="1">
      <c r="A237" s="98"/>
      <c r="B237" s="98"/>
      <c r="C237" s="133"/>
      <c r="D237" s="133"/>
      <c r="E237" s="133"/>
      <c r="F237" s="133"/>
      <c r="G237" s="133"/>
      <c r="H237" s="133"/>
      <c r="I237" s="98"/>
    </row>
    <row r="238" spans="1:9" ht="14.25" customHeight="1">
      <c r="A238" s="98"/>
      <c r="B238" s="98"/>
      <c r="C238" s="133"/>
      <c r="D238" s="133"/>
      <c r="E238" s="133"/>
      <c r="F238" s="133"/>
      <c r="G238" s="133"/>
      <c r="H238" s="133"/>
      <c r="I238" s="98"/>
    </row>
    <row r="239" spans="1:9" ht="14.25" customHeight="1">
      <c r="A239" s="98"/>
      <c r="B239" s="98"/>
      <c r="C239" s="133"/>
      <c r="D239" s="133"/>
      <c r="E239" s="133"/>
      <c r="F239" s="133"/>
      <c r="G239" s="133"/>
      <c r="H239" s="133"/>
      <c r="I239" s="98"/>
    </row>
    <row r="240" spans="1:9" ht="14.25" customHeight="1">
      <c r="A240" s="98"/>
      <c r="B240" s="98"/>
      <c r="C240" s="133"/>
      <c r="D240" s="133"/>
      <c r="E240" s="133"/>
      <c r="F240" s="133"/>
      <c r="G240" s="133"/>
      <c r="H240" s="133"/>
      <c r="I240" s="98"/>
    </row>
    <row r="241" spans="1:9" ht="14.25" customHeight="1">
      <c r="A241" s="98"/>
      <c r="B241" s="98"/>
      <c r="C241" s="133"/>
      <c r="D241" s="133"/>
      <c r="E241" s="133"/>
      <c r="F241" s="133"/>
      <c r="G241" s="133"/>
      <c r="H241" s="133"/>
      <c r="I241" s="98"/>
    </row>
    <row r="242" spans="1:9" ht="14.25" customHeight="1">
      <c r="A242" s="98"/>
      <c r="B242" s="98"/>
      <c r="C242" s="133"/>
      <c r="D242" s="133"/>
      <c r="E242" s="133"/>
      <c r="F242" s="133"/>
      <c r="G242" s="133"/>
      <c r="H242" s="133"/>
      <c r="I242" s="98"/>
    </row>
    <row r="243" spans="1:9" ht="14.25" customHeight="1">
      <c r="A243" s="98"/>
      <c r="B243" s="98"/>
      <c r="C243" s="133"/>
      <c r="D243" s="133"/>
      <c r="E243" s="133"/>
      <c r="F243" s="133"/>
      <c r="G243" s="133"/>
      <c r="H243" s="133"/>
      <c r="I243" s="98"/>
    </row>
    <row r="244" spans="1:9" ht="14.25" customHeight="1">
      <c r="A244" s="98"/>
      <c r="B244" s="98"/>
      <c r="C244" s="133"/>
      <c r="D244" s="133"/>
      <c r="E244" s="133"/>
      <c r="F244" s="133"/>
      <c r="G244" s="133"/>
      <c r="H244" s="133"/>
      <c r="I244" s="98"/>
    </row>
    <row r="245" spans="1:9" ht="14.25" customHeight="1">
      <c r="A245" s="98"/>
      <c r="B245" s="98"/>
      <c r="C245" s="133"/>
      <c r="D245" s="133"/>
      <c r="E245" s="133"/>
      <c r="F245" s="133"/>
      <c r="G245" s="133"/>
      <c r="H245" s="133"/>
      <c r="I245" s="98"/>
    </row>
    <row r="246" spans="1:9" ht="14.25" customHeight="1">
      <c r="A246" s="98"/>
      <c r="B246" s="98"/>
      <c r="C246" s="133"/>
      <c r="D246" s="133"/>
      <c r="E246" s="133"/>
      <c r="F246" s="133"/>
      <c r="G246" s="133"/>
      <c r="H246" s="133"/>
      <c r="I246" s="98"/>
    </row>
    <row r="247" spans="1:9" ht="14.25" customHeight="1">
      <c r="A247" s="98"/>
      <c r="B247" s="98"/>
      <c r="C247" s="133"/>
      <c r="D247" s="133"/>
      <c r="E247" s="133"/>
      <c r="F247" s="133"/>
      <c r="G247" s="133"/>
      <c r="H247" s="133"/>
      <c r="I247" s="98"/>
    </row>
    <row r="248" spans="1:9" ht="14.25" customHeight="1">
      <c r="A248" s="98"/>
      <c r="B248" s="98"/>
      <c r="C248" s="133"/>
      <c r="D248" s="133"/>
      <c r="E248" s="133"/>
      <c r="F248" s="133"/>
      <c r="G248" s="133"/>
      <c r="H248" s="133"/>
      <c r="I248" s="98"/>
    </row>
    <row r="249" spans="1:9" ht="14.25" customHeight="1">
      <c r="A249" s="98"/>
      <c r="B249" s="98"/>
      <c r="C249" s="133"/>
      <c r="D249" s="133"/>
      <c r="E249" s="133"/>
      <c r="F249" s="133"/>
      <c r="G249" s="133"/>
      <c r="H249" s="133"/>
      <c r="I249" s="98"/>
    </row>
    <row r="250" spans="1:9" ht="14.25" customHeight="1">
      <c r="A250" s="98"/>
      <c r="B250" s="98"/>
      <c r="C250" s="133"/>
      <c r="D250" s="133"/>
      <c r="E250" s="133"/>
      <c r="F250" s="133"/>
      <c r="G250" s="133"/>
      <c r="H250" s="133"/>
      <c r="I250" s="98"/>
    </row>
    <row r="251" spans="1:9" ht="14.25" customHeight="1">
      <c r="A251" s="98"/>
      <c r="B251" s="98"/>
      <c r="C251" s="133"/>
      <c r="D251" s="133"/>
      <c r="E251" s="133"/>
      <c r="F251" s="133"/>
      <c r="G251" s="133"/>
      <c r="H251" s="133"/>
      <c r="I251" s="98"/>
    </row>
    <row r="252" spans="1:9" ht="14.25" customHeight="1">
      <c r="A252" s="98"/>
      <c r="B252" s="98"/>
      <c r="C252" s="133"/>
      <c r="D252" s="133"/>
      <c r="E252" s="133"/>
      <c r="F252" s="133"/>
      <c r="G252" s="133"/>
      <c r="H252" s="133"/>
      <c r="I252" s="98"/>
    </row>
    <row r="253" spans="1:9" ht="14.25" customHeight="1">
      <c r="A253" s="98"/>
      <c r="B253" s="98"/>
      <c r="C253" s="133"/>
      <c r="D253" s="133"/>
      <c r="E253" s="133"/>
      <c r="F253" s="133"/>
      <c r="G253" s="133"/>
      <c r="H253" s="133"/>
      <c r="I253" s="98"/>
    </row>
    <row r="254" spans="1:9" ht="14.25" customHeight="1">
      <c r="A254" s="98"/>
      <c r="B254" s="98"/>
      <c r="C254" s="133"/>
      <c r="D254" s="133"/>
      <c r="E254" s="133"/>
      <c r="F254" s="133"/>
      <c r="G254" s="133"/>
      <c r="H254" s="133"/>
      <c r="I254" s="98"/>
    </row>
    <row r="255" spans="1:9" ht="14.25" customHeight="1">
      <c r="A255" s="98"/>
      <c r="B255" s="98"/>
      <c r="C255" s="133"/>
      <c r="D255" s="133"/>
      <c r="E255" s="133"/>
      <c r="F255" s="133"/>
      <c r="G255" s="133"/>
      <c r="H255" s="133"/>
      <c r="I255" s="98"/>
    </row>
    <row r="256" spans="1:9" ht="14.25" customHeight="1">
      <c r="A256" s="98"/>
      <c r="B256" s="98"/>
      <c r="C256" s="133"/>
      <c r="D256" s="133"/>
      <c r="E256" s="133"/>
      <c r="F256" s="133"/>
      <c r="G256" s="133"/>
      <c r="H256" s="133"/>
      <c r="I256" s="98"/>
    </row>
    <row r="257" spans="1:9" ht="14.25" customHeight="1">
      <c r="A257" s="98"/>
      <c r="B257" s="98"/>
      <c r="C257" s="133"/>
      <c r="D257" s="133"/>
      <c r="E257" s="133"/>
      <c r="F257" s="133"/>
      <c r="G257" s="133"/>
      <c r="H257" s="133"/>
      <c r="I257" s="98"/>
    </row>
    <row r="258" spans="1:9" ht="14.25" customHeight="1">
      <c r="A258" s="98"/>
      <c r="B258" s="98"/>
      <c r="C258" s="133"/>
      <c r="D258" s="133"/>
      <c r="E258" s="133"/>
      <c r="F258" s="133"/>
      <c r="G258" s="133"/>
      <c r="H258" s="133"/>
      <c r="I258" s="98"/>
    </row>
    <row r="259" spans="1:9" ht="14.25" customHeight="1">
      <c r="A259" s="98"/>
      <c r="B259" s="98"/>
      <c r="C259" s="133"/>
      <c r="D259" s="133"/>
      <c r="E259" s="133"/>
      <c r="F259" s="133"/>
      <c r="G259" s="133"/>
      <c r="H259" s="133"/>
      <c r="I259" s="98"/>
    </row>
    <row r="260" spans="1:9" ht="14.25" customHeight="1">
      <c r="A260" s="98"/>
      <c r="B260" s="98"/>
      <c r="C260" s="133"/>
      <c r="D260" s="133"/>
      <c r="E260" s="133"/>
      <c r="F260" s="133"/>
      <c r="G260" s="133"/>
      <c r="H260" s="133"/>
      <c r="I260" s="98"/>
    </row>
    <row r="261" spans="1:9" ht="14.25" customHeight="1">
      <c r="A261" s="98"/>
      <c r="B261" s="98"/>
      <c r="C261" s="133"/>
      <c r="D261" s="133"/>
      <c r="E261" s="133"/>
      <c r="F261" s="133"/>
      <c r="G261" s="133"/>
      <c r="H261" s="133"/>
      <c r="I261" s="98"/>
    </row>
    <row r="262" spans="1:9" ht="14.25" customHeight="1">
      <c r="A262" s="98"/>
      <c r="B262" s="98"/>
      <c r="C262" s="133"/>
      <c r="D262" s="133"/>
      <c r="E262" s="133"/>
      <c r="F262" s="133"/>
      <c r="G262" s="133"/>
      <c r="H262" s="133"/>
      <c r="I262" s="98"/>
    </row>
    <row r="263" spans="1:9" ht="14.25" customHeight="1">
      <c r="A263" s="98"/>
      <c r="B263" s="98"/>
      <c r="C263" s="133"/>
      <c r="D263" s="133"/>
      <c r="E263" s="133"/>
      <c r="F263" s="133"/>
      <c r="G263" s="133"/>
      <c r="H263" s="133"/>
      <c r="I263" s="98"/>
    </row>
    <row r="264" spans="1:9" ht="14.25" customHeight="1">
      <c r="A264" s="98"/>
      <c r="B264" s="98"/>
      <c r="C264" s="133"/>
      <c r="D264" s="133"/>
      <c r="E264" s="133"/>
      <c r="F264" s="133"/>
      <c r="G264" s="133"/>
      <c r="H264" s="133"/>
      <c r="I264" s="98"/>
    </row>
    <row r="265" spans="1:9" ht="14.25" customHeight="1">
      <c r="A265" s="98"/>
      <c r="B265" s="98"/>
      <c r="C265" s="133"/>
      <c r="D265" s="133"/>
      <c r="E265" s="133"/>
      <c r="F265" s="133"/>
      <c r="G265" s="133"/>
      <c r="H265" s="133"/>
      <c r="I265" s="98"/>
    </row>
    <row r="266" spans="1:9" ht="14.25" customHeight="1">
      <c r="A266" s="98"/>
      <c r="B266" s="98"/>
      <c r="C266" s="133"/>
      <c r="D266" s="133"/>
      <c r="E266" s="133"/>
      <c r="F266" s="133"/>
      <c r="G266" s="133"/>
      <c r="H266" s="133"/>
      <c r="I266" s="98"/>
    </row>
    <row r="267" spans="1:9" ht="14.25" customHeight="1">
      <c r="A267" s="98"/>
      <c r="B267" s="98"/>
      <c r="C267" s="133"/>
      <c r="D267" s="133"/>
      <c r="E267" s="133"/>
      <c r="F267" s="133"/>
      <c r="G267" s="133"/>
      <c r="H267" s="133"/>
      <c r="I267" s="98"/>
    </row>
    <row r="268" spans="1:9" ht="14.25" customHeight="1">
      <c r="A268" s="98"/>
      <c r="B268" s="98"/>
      <c r="C268" s="133"/>
      <c r="D268" s="133"/>
      <c r="E268" s="133"/>
      <c r="F268" s="133"/>
      <c r="G268" s="133"/>
      <c r="H268" s="133"/>
      <c r="I268" s="98"/>
    </row>
    <row r="269" spans="1:9" ht="14.25" customHeight="1">
      <c r="A269" s="98"/>
      <c r="B269" s="98"/>
      <c r="C269" s="133"/>
      <c r="D269" s="133"/>
      <c r="E269" s="133"/>
      <c r="F269" s="133"/>
      <c r="G269" s="133"/>
      <c r="H269" s="133"/>
      <c r="I269" s="98"/>
    </row>
    <row r="270" spans="1:9" ht="14.25" customHeight="1">
      <c r="A270" s="98"/>
      <c r="B270" s="98"/>
      <c r="C270" s="133"/>
      <c r="D270" s="133"/>
      <c r="E270" s="133"/>
      <c r="F270" s="133"/>
      <c r="G270" s="133"/>
      <c r="H270" s="133"/>
      <c r="I270" s="98"/>
    </row>
    <row r="271" spans="1:9" ht="14.25" customHeight="1">
      <c r="A271" s="98"/>
      <c r="B271" s="98"/>
      <c r="C271" s="133"/>
      <c r="D271" s="133"/>
      <c r="E271" s="133"/>
      <c r="F271" s="133"/>
      <c r="G271" s="133"/>
      <c r="H271" s="133"/>
      <c r="I271" s="98"/>
    </row>
    <row r="272" spans="1:9" ht="14.25" customHeight="1">
      <c r="A272" s="98"/>
      <c r="B272" s="98"/>
      <c r="C272" s="133"/>
      <c r="D272" s="133"/>
      <c r="E272" s="133"/>
      <c r="F272" s="133"/>
      <c r="G272" s="133"/>
      <c r="H272" s="133"/>
      <c r="I272" s="98"/>
    </row>
    <row r="273" spans="1:9" ht="14.25" customHeight="1">
      <c r="A273" s="98"/>
      <c r="B273" s="98"/>
      <c r="C273" s="133"/>
      <c r="D273" s="133"/>
      <c r="E273" s="133"/>
      <c r="F273" s="133"/>
      <c r="G273" s="133"/>
      <c r="H273" s="133"/>
      <c r="I273" s="98"/>
    </row>
    <row r="274" spans="1:9" ht="14.25" customHeight="1">
      <c r="A274" s="98"/>
      <c r="B274" s="98"/>
      <c r="C274" s="133"/>
      <c r="D274" s="133"/>
      <c r="E274" s="133"/>
      <c r="F274" s="133"/>
      <c r="G274" s="133"/>
      <c r="H274" s="133"/>
      <c r="I274" s="98"/>
    </row>
    <row r="275" spans="1:9" ht="14.25" customHeight="1">
      <c r="A275" s="98"/>
      <c r="B275" s="98"/>
      <c r="C275" s="133"/>
      <c r="D275" s="133"/>
      <c r="E275" s="133"/>
      <c r="F275" s="133"/>
      <c r="G275" s="133"/>
      <c r="H275" s="133"/>
      <c r="I275" s="98"/>
    </row>
    <row r="276" spans="1:9" ht="14.25" customHeight="1">
      <c r="A276" s="98"/>
      <c r="B276" s="98"/>
      <c r="C276" s="133"/>
      <c r="D276" s="133"/>
      <c r="E276" s="133"/>
      <c r="F276" s="133"/>
      <c r="G276" s="133"/>
      <c r="H276" s="133"/>
      <c r="I276" s="98"/>
    </row>
    <row r="277" spans="1:9" ht="14.25" customHeight="1">
      <c r="A277" s="98"/>
      <c r="B277" s="98"/>
      <c r="C277" s="133"/>
      <c r="D277" s="133"/>
      <c r="E277" s="133"/>
      <c r="F277" s="133"/>
      <c r="G277" s="133"/>
      <c r="H277" s="133"/>
      <c r="I277" s="98"/>
    </row>
    <row r="278" spans="1:9" ht="14.25" customHeight="1">
      <c r="A278" s="98"/>
      <c r="B278" s="98"/>
      <c r="C278" s="133"/>
      <c r="D278" s="133"/>
      <c r="E278" s="133"/>
      <c r="F278" s="133"/>
      <c r="G278" s="133"/>
      <c r="H278" s="133"/>
      <c r="I278" s="98"/>
    </row>
    <row r="279" spans="1:9" ht="14.25" customHeight="1">
      <c r="A279" s="98"/>
      <c r="B279" s="98"/>
      <c r="C279" s="133"/>
      <c r="D279" s="133"/>
      <c r="E279" s="133"/>
      <c r="F279" s="133"/>
      <c r="G279" s="133"/>
      <c r="H279" s="133"/>
      <c r="I279" s="98"/>
    </row>
    <row r="280" spans="1:9" ht="14.25" customHeight="1">
      <c r="A280" s="98"/>
      <c r="B280" s="98"/>
      <c r="C280" s="133"/>
      <c r="D280" s="133"/>
      <c r="E280" s="133"/>
      <c r="F280" s="133"/>
      <c r="G280" s="133"/>
      <c r="H280" s="133"/>
      <c r="I280" s="98"/>
    </row>
    <row r="281" spans="1:9" ht="14.25" customHeight="1">
      <c r="A281" s="98"/>
      <c r="B281" s="98"/>
      <c r="C281" s="133"/>
      <c r="D281" s="133"/>
      <c r="E281" s="133"/>
      <c r="F281" s="133"/>
      <c r="G281" s="133"/>
      <c r="H281" s="133"/>
      <c r="I281" s="98"/>
    </row>
    <row r="282" spans="1:9" ht="14.25" customHeight="1">
      <c r="A282" s="98"/>
      <c r="B282" s="98"/>
      <c r="C282" s="133"/>
      <c r="D282" s="133"/>
      <c r="E282" s="133"/>
      <c r="F282" s="133"/>
      <c r="G282" s="133"/>
      <c r="H282" s="133"/>
      <c r="I282" s="98"/>
    </row>
    <row r="283" spans="1:9" ht="14.25" customHeight="1">
      <c r="A283" s="98"/>
      <c r="B283" s="98"/>
      <c r="C283" s="133"/>
      <c r="D283" s="133"/>
      <c r="E283" s="133"/>
      <c r="F283" s="133"/>
      <c r="G283" s="133"/>
      <c r="H283" s="133"/>
      <c r="I283" s="98"/>
    </row>
    <row r="284" spans="1:9" ht="14.25" customHeight="1">
      <c r="A284" s="98"/>
      <c r="B284" s="98"/>
      <c r="C284" s="133"/>
      <c r="D284" s="133"/>
      <c r="E284" s="133"/>
      <c r="F284" s="133"/>
      <c r="G284" s="133"/>
      <c r="H284" s="133"/>
      <c r="I284" s="98"/>
    </row>
    <row r="285" spans="1:9" ht="14.25" customHeight="1">
      <c r="A285" s="98"/>
      <c r="B285" s="98"/>
      <c r="C285" s="133"/>
      <c r="D285" s="133"/>
      <c r="E285" s="133"/>
      <c r="F285" s="133"/>
      <c r="G285" s="133"/>
      <c r="H285" s="133"/>
      <c r="I285" s="98"/>
    </row>
    <row r="286" spans="1:9" ht="14.25" customHeight="1">
      <c r="A286" s="98"/>
      <c r="B286" s="98"/>
      <c r="C286" s="133"/>
      <c r="D286" s="133"/>
      <c r="E286" s="133"/>
      <c r="F286" s="133"/>
      <c r="G286" s="133"/>
      <c r="H286" s="133"/>
      <c r="I286" s="98"/>
    </row>
    <row r="287" spans="1:9" ht="14.25" customHeight="1">
      <c r="A287" s="98"/>
      <c r="B287" s="98"/>
      <c r="C287" s="133"/>
      <c r="D287" s="133"/>
      <c r="E287" s="133"/>
      <c r="F287" s="133"/>
      <c r="G287" s="133"/>
      <c r="H287" s="133"/>
      <c r="I287" s="98"/>
    </row>
    <row r="288" spans="1:9" ht="14.25" customHeight="1">
      <c r="A288" s="98"/>
      <c r="B288" s="98"/>
      <c r="C288" s="133"/>
      <c r="D288" s="133"/>
      <c r="E288" s="133"/>
      <c r="F288" s="133"/>
      <c r="G288" s="133"/>
      <c r="H288" s="133"/>
      <c r="I288" s="98"/>
    </row>
    <row r="289" spans="1:9" ht="14.25" customHeight="1">
      <c r="A289" s="98"/>
      <c r="B289" s="98"/>
      <c r="C289" s="133"/>
      <c r="D289" s="133"/>
      <c r="E289" s="133"/>
      <c r="F289" s="133"/>
      <c r="G289" s="133"/>
      <c r="H289" s="133"/>
      <c r="I289" s="98"/>
    </row>
    <row r="290" spans="1:9" ht="14.25" customHeight="1">
      <c r="A290" s="98"/>
      <c r="B290" s="98"/>
      <c r="C290" s="133"/>
      <c r="D290" s="133"/>
      <c r="E290" s="133"/>
      <c r="F290" s="133"/>
      <c r="G290" s="133"/>
      <c r="H290" s="133"/>
      <c r="I290" s="98"/>
    </row>
    <row r="291" spans="1:9" ht="14.25" customHeight="1">
      <c r="A291" s="98"/>
      <c r="B291" s="98"/>
      <c r="C291" s="133"/>
      <c r="D291" s="133"/>
      <c r="E291" s="133"/>
      <c r="F291" s="133"/>
      <c r="G291" s="133"/>
      <c r="H291" s="133"/>
      <c r="I291" s="98"/>
    </row>
    <row r="292" spans="1:9" ht="14.25" customHeight="1">
      <c r="A292" s="98"/>
      <c r="B292" s="98"/>
      <c r="C292" s="133"/>
      <c r="D292" s="133"/>
      <c r="E292" s="133"/>
      <c r="F292" s="133"/>
      <c r="G292" s="133"/>
      <c r="H292" s="133"/>
      <c r="I292" s="98"/>
    </row>
    <row r="293" spans="1:9" ht="14.25" customHeight="1">
      <c r="A293" s="98"/>
      <c r="B293" s="98"/>
      <c r="C293" s="133"/>
      <c r="D293" s="133"/>
      <c r="E293" s="133"/>
      <c r="F293" s="133"/>
      <c r="G293" s="133"/>
      <c r="H293" s="133"/>
      <c r="I293" s="98"/>
    </row>
    <row r="294" spans="1:9" ht="14.25" customHeight="1">
      <c r="A294" s="98"/>
      <c r="B294" s="98"/>
      <c r="C294" s="133"/>
      <c r="D294" s="133"/>
      <c r="E294" s="133"/>
      <c r="F294" s="133"/>
      <c r="G294" s="133"/>
      <c r="H294" s="133"/>
      <c r="I294" s="98"/>
    </row>
    <row r="295" spans="1:9" ht="14.25" customHeight="1">
      <c r="A295" s="98"/>
      <c r="B295" s="98"/>
      <c r="C295" s="133"/>
      <c r="D295" s="133"/>
      <c r="E295" s="133"/>
      <c r="F295" s="133"/>
      <c r="G295" s="133"/>
      <c r="H295" s="133"/>
      <c r="I295" s="98"/>
    </row>
    <row r="296" spans="1:9" ht="14.25" customHeight="1">
      <c r="A296" s="98"/>
      <c r="B296" s="98"/>
      <c r="C296" s="133"/>
      <c r="D296" s="133"/>
      <c r="E296" s="133"/>
      <c r="F296" s="133"/>
      <c r="G296" s="133"/>
      <c r="H296" s="133"/>
      <c r="I296" s="98"/>
    </row>
    <row r="297" spans="1:9" ht="14.25" customHeight="1">
      <c r="A297" s="98"/>
      <c r="B297" s="98"/>
      <c r="C297" s="133"/>
      <c r="D297" s="133"/>
      <c r="E297" s="133"/>
      <c r="F297" s="133"/>
      <c r="G297" s="133"/>
      <c r="H297" s="133"/>
      <c r="I297" s="98"/>
    </row>
    <row r="298" spans="1:9" ht="14.25" customHeight="1">
      <c r="A298" s="98"/>
      <c r="B298" s="98"/>
      <c r="C298" s="133"/>
      <c r="D298" s="133"/>
      <c r="E298" s="133"/>
      <c r="F298" s="133"/>
      <c r="G298" s="133"/>
      <c r="H298" s="133"/>
      <c r="I298" s="98"/>
    </row>
    <row r="299" spans="1:9" ht="14.25" customHeight="1">
      <c r="A299" s="98"/>
      <c r="B299" s="98"/>
      <c r="C299" s="133"/>
      <c r="D299" s="133"/>
      <c r="E299" s="133"/>
      <c r="F299" s="133"/>
      <c r="G299" s="133"/>
      <c r="H299" s="133"/>
      <c r="I299" s="98"/>
    </row>
    <row r="300" spans="1:9" ht="14.25" customHeight="1">
      <c r="A300" s="98"/>
      <c r="B300" s="98"/>
      <c r="C300" s="133"/>
      <c r="D300" s="133"/>
      <c r="E300" s="133"/>
      <c r="F300" s="133"/>
      <c r="G300" s="133"/>
      <c r="H300" s="133"/>
      <c r="I300" s="98"/>
    </row>
    <row r="301" spans="1:9" ht="14.25" customHeight="1">
      <c r="A301" s="98"/>
      <c r="B301" s="98"/>
      <c r="C301" s="133"/>
      <c r="D301" s="133"/>
      <c r="E301" s="133"/>
      <c r="F301" s="133"/>
      <c r="G301" s="133"/>
      <c r="H301" s="133"/>
      <c r="I301" s="98"/>
    </row>
    <row r="302" spans="1:9" ht="14.25" customHeight="1">
      <c r="A302" s="98"/>
      <c r="B302" s="98"/>
      <c r="C302" s="133"/>
      <c r="D302" s="133"/>
      <c r="E302" s="133"/>
      <c r="F302" s="133"/>
      <c r="G302" s="133"/>
      <c r="H302" s="133"/>
      <c r="I302" s="98"/>
    </row>
    <row r="303" spans="1:9" ht="14.25" customHeight="1">
      <c r="A303" s="98"/>
      <c r="B303" s="98"/>
      <c r="C303" s="133"/>
      <c r="D303" s="133"/>
      <c r="E303" s="133"/>
      <c r="F303" s="133"/>
      <c r="G303" s="133"/>
      <c r="H303" s="133"/>
      <c r="I303" s="98"/>
    </row>
    <row r="304" spans="1:9" ht="14.25" customHeight="1">
      <c r="A304" s="98"/>
      <c r="B304" s="98"/>
      <c r="C304" s="133"/>
      <c r="D304" s="133"/>
      <c r="E304" s="133"/>
      <c r="F304" s="133"/>
      <c r="G304" s="133"/>
      <c r="H304" s="133"/>
      <c r="I304" s="98"/>
    </row>
    <row r="305" spans="1:9" ht="14.25" customHeight="1">
      <c r="A305" s="98"/>
      <c r="B305" s="98"/>
      <c r="C305" s="133"/>
      <c r="D305" s="133"/>
      <c r="E305" s="133"/>
      <c r="F305" s="133"/>
      <c r="G305" s="133"/>
      <c r="H305" s="133"/>
      <c r="I305" s="98"/>
    </row>
    <row r="306" spans="1:9" ht="14.25" customHeight="1">
      <c r="A306" s="98"/>
      <c r="B306" s="98"/>
      <c r="C306" s="133"/>
      <c r="D306" s="133"/>
      <c r="E306" s="133"/>
      <c r="F306" s="133"/>
      <c r="G306" s="133"/>
      <c r="H306" s="133"/>
      <c r="I306" s="98"/>
    </row>
    <row r="307" spans="1:9" ht="14.25" customHeight="1">
      <c r="A307" s="98"/>
      <c r="B307" s="98"/>
      <c r="C307" s="133"/>
      <c r="D307" s="133"/>
      <c r="E307" s="133"/>
      <c r="F307" s="133"/>
      <c r="G307" s="133"/>
      <c r="H307" s="133"/>
      <c r="I307" s="98"/>
    </row>
    <row r="308" spans="1:9" ht="14.25" customHeight="1">
      <c r="A308" s="98"/>
      <c r="B308" s="98"/>
      <c r="C308" s="133"/>
      <c r="D308" s="133"/>
      <c r="E308" s="133"/>
      <c r="F308" s="133"/>
      <c r="G308" s="133"/>
      <c r="H308" s="133"/>
      <c r="I308" s="98"/>
    </row>
    <row r="309" spans="1:9" ht="14.25" customHeight="1">
      <c r="A309" s="98"/>
      <c r="B309" s="98"/>
      <c r="C309" s="133"/>
      <c r="D309" s="133"/>
      <c r="E309" s="133"/>
      <c r="F309" s="133"/>
      <c r="G309" s="133"/>
      <c r="H309" s="133"/>
      <c r="I309" s="98"/>
    </row>
    <row r="310" spans="1:9" ht="14.25" customHeight="1">
      <c r="A310" s="98"/>
      <c r="B310" s="98"/>
      <c r="C310" s="133"/>
      <c r="D310" s="133"/>
      <c r="E310" s="133"/>
      <c r="F310" s="133"/>
      <c r="G310" s="133"/>
      <c r="H310" s="133"/>
      <c r="I310" s="98"/>
    </row>
    <row r="311" spans="1:9" ht="14.25" customHeight="1">
      <c r="A311" s="98"/>
      <c r="B311" s="98"/>
      <c r="C311" s="133"/>
      <c r="D311" s="133"/>
      <c r="E311" s="133"/>
      <c r="F311" s="133"/>
      <c r="G311" s="133"/>
      <c r="H311" s="133"/>
      <c r="I311" s="98"/>
    </row>
    <row r="312" spans="1:9" ht="14.25" customHeight="1">
      <c r="A312" s="98"/>
      <c r="B312" s="98"/>
      <c r="C312" s="133"/>
      <c r="D312" s="133"/>
      <c r="E312" s="133"/>
      <c r="F312" s="133"/>
      <c r="G312" s="133"/>
      <c r="H312" s="133"/>
      <c r="I312" s="98"/>
    </row>
    <row r="313" spans="1:9" ht="14.25" customHeight="1">
      <c r="A313" s="98"/>
      <c r="B313" s="98"/>
      <c r="C313" s="133"/>
      <c r="D313" s="133"/>
      <c r="E313" s="133"/>
      <c r="F313" s="133"/>
      <c r="G313" s="133"/>
      <c r="H313" s="133"/>
      <c r="I313" s="98"/>
    </row>
    <row r="314" spans="1:9" ht="14.25" customHeight="1">
      <c r="A314" s="98"/>
      <c r="B314" s="98"/>
      <c r="C314" s="133"/>
      <c r="D314" s="133"/>
      <c r="E314" s="133"/>
      <c r="F314" s="133"/>
      <c r="G314" s="133"/>
      <c r="H314" s="133"/>
      <c r="I314" s="98"/>
    </row>
    <row r="315" spans="1:9" ht="14.25" customHeight="1">
      <c r="A315" s="98"/>
      <c r="B315" s="98"/>
      <c r="C315" s="133"/>
      <c r="D315" s="133"/>
      <c r="E315" s="133"/>
      <c r="F315" s="133"/>
      <c r="G315" s="133"/>
      <c r="H315" s="133"/>
      <c r="I315" s="98"/>
    </row>
    <row r="316" spans="1:9" ht="14.25" customHeight="1">
      <c r="A316" s="98"/>
      <c r="B316" s="98"/>
      <c r="C316" s="133"/>
      <c r="D316" s="133"/>
      <c r="E316" s="133"/>
      <c r="F316" s="133"/>
      <c r="G316" s="133"/>
      <c r="H316" s="133"/>
      <c r="I316" s="98"/>
    </row>
    <row r="317" spans="1:9" ht="14.25" customHeight="1">
      <c r="A317" s="98"/>
      <c r="B317" s="98"/>
      <c r="C317" s="133"/>
      <c r="D317" s="133"/>
      <c r="E317" s="133"/>
      <c r="F317" s="133"/>
      <c r="G317" s="133"/>
      <c r="H317" s="133"/>
      <c r="I317" s="98"/>
    </row>
    <row r="318" spans="1:9" ht="14.25" customHeight="1">
      <c r="A318" s="98"/>
      <c r="B318" s="98"/>
      <c r="C318" s="133"/>
      <c r="D318" s="133"/>
      <c r="E318" s="133"/>
      <c r="F318" s="133"/>
      <c r="G318" s="133"/>
      <c r="H318" s="133"/>
      <c r="I318" s="98"/>
    </row>
    <row r="319" spans="1:9" ht="14.25" customHeight="1">
      <c r="A319" s="98"/>
      <c r="B319" s="98"/>
      <c r="C319" s="133"/>
      <c r="D319" s="133"/>
      <c r="E319" s="133"/>
      <c r="F319" s="133"/>
      <c r="G319" s="133"/>
      <c r="H319" s="133"/>
      <c r="I319" s="98"/>
    </row>
    <row r="320" spans="1:9" ht="14.25" customHeight="1">
      <c r="A320" s="98"/>
      <c r="B320" s="98"/>
      <c r="C320" s="133"/>
      <c r="D320" s="133"/>
      <c r="E320" s="133"/>
      <c r="F320" s="133"/>
      <c r="G320" s="133"/>
      <c r="H320" s="133"/>
      <c r="I320" s="98"/>
    </row>
    <row r="321" spans="1:9" ht="14.25" customHeight="1">
      <c r="A321" s="98"/>
      <c r="B321" s="98"/>
      <c r="C321" s="133"/>
      <c r="D321" s="133"/>
      <c r="E321" s="133"/>
      <c r="F321" s="133"/>
      <c r="G321" s="133"/>
      <c r="H321" s="133"/>
      <c r="I321" s="98"/>
    </row>
    <row r="322" spans="1:9" ht="14.25" customHeight="1">
      <c r="A322" s="98"/>
      <c r="B322" s="98"/>
      <c r="C322" s="133"/>
      <c r="D322" s="133"/>
      <c r="E322" s="133"/>
      <c r="F322" s="133"/>
      <c r="G322" s="133"/>
      <c r="H322" s="133"/>
      <c r="I322" s="98"/>
    </row>
    <row r="323" spans="1:9" ht="14.25" customHeight="1">
      <c r="A323" s="98"/>
      <c r="B323" s="98"/>
      <c r="C323" s="133"/>
      <c r="D323" s="133"/>
      <c r="E323" s="133"/>
      <c r="F323" s="133"/>
      <c r="G323" s="133"/>
      <c r="H323" s="133"/>
      <c r="I323" s="98"/>
    </row>
    <row r="324" spans="1:9" ht="14.25" customHeight="1">
      <c r="A324" s="98"/>
      <c r="B324" s="98"/>
      <c r="C324" s="133"/>
      <c r="D324" s="133"/>
      <c r="E324" s="133"/>
      <c r="F324" s="133"/>
      <c r="G324" s="133"/>
      <c r="H324" s="133"/>
      <c r="I324" s="98"/>
    </row>
    <row r="325" spans="1:9" ht="14.25" customHeight="1">
      <c r="A325" s="98"/>
      <c r="B325" s="98"/>
      <c r="C325" s="133"/>
      <c r="D325" s="133"/>
      <c r="E325" s="133"/>
      <c r="F325" s="133"/>
      <c r="G325" s="133"/>
      <c r="H325" s="133"/>
      <c r="I325" s="98"/>
    </row>
    <row r="326" spans="1:9" ht="14.25" customHeight="1">
      <c r="A326" s="98"/>
      <c r="B326" s="98"/>
      <c r="C326" s="133"/>
      <c r="D326" s="133"/>
      <c r="E326" s="133"/>
      <c r="F326" s="133"/>
      <c r="G326" s="133"/>
      <c r="H326" s="133"/>
      <c r="I326" s="98"/>
    </row>
    <row r="327" spans="1:9" ht="14.25" customHeight="1">
      <c r="A327" s="98"/>
      <c r="B327" s="98"/>
      <c r="C327" s="133"/>
      <c r="D327" s="133"/>
      <c r="E327" s="133"/>
      <c r="F327" s="133"/>
      <c r="G327" s="133"/>
      <c r="H327" s="133"/>
      <c r="I327" s="98"/>
    </row>
    <row r="328" spans="1:9" ht="14.25" customHeight="1">
      <c r="A328" s="98"/>
      <c r="B328" s="98"/>
      <c r="C328" s="133"/>
      <c r="D328" s="133"/>
      <c r="E328" s="133"/>
      <c r="F328" s="133"/>
      <c r="G328" s="133"/>
      <c r="H328" s="133"/>
      <c r="I328" s="98"/>
    </row>
    <row r="329" spans="1:9" ht="14.25" customHeight="1">
      <c r="A329" s="98"/>
      <c r="B329" s="98"/>
      <c r="C329" s="133"/>
      <c r="D329" s="133"/>
      <c r="E329" s="133"/>
      <c r="F329" s="133"/>
      <c r="G329" s="133"/>
      <c r="H329" s="133"/>
      <c r="I329" s="98"/>
    </row>
    <row r="330" spans="1:9" ht="14.25" customHeight="1">
      <c r="A330" s="98"/>
      <c r="B330" s="98"/>
      <c r="C330" s="133"/>
      <c r="D330" s="133"/>
      <c r="E330" s="133"/>
      <c r="F330" s="133"/>
      <c r="G330" s="133"/>
      <c r="H330" s="133"/>
      <c r="I330" s="98"/>
    </row>
    <row r="331" spans="1:9" ht="14.25" customHeight="1">
      <c r="A331" s="98"/>
      <c r="B331" s="98"/>
      <c r="C331" s="133"/>
      <c r="D331" s="133"/>
      <c r="E331" s="133"/>
      <c r="F331" s="133"/>
      <c r="G331" s="133"/>
      <c r="H331" s="133"/>
      <c r="I331" s="98"/>
    </row>
    <row r="332" spans="1:9" ht="14.25" customHeight="1">
      <c r="A332" s="98"/>
      <c r="B332" s="98"/>
      <c r="C332" s="133"/>
      <c r="D332" s="133"/>
      <c r="E332" s="133"/>
      <c r="F332" s="133"/>
      <c r="G332" s="133"/>
      <c r="H332" s="133"/>
      <c r="I332" s="98"/>
    </row>
    <row r="333" spans="1:9" ht="14.25" customHeight="1">
      <c r="A333" s="98"/>
      <c r="B333" s="98"/>
      <c r="C333" s="133"/>
      <c r="D333" s="133"/>
      <c r="E333" s="133"/>
      <c r="F333" s="133"/>
      <c r="G333" s="133"/>
      <c r="H333" s="133"/>
      <c r="I333" s="98"/>
    </row>
    <row r="334" spans="1:9" ht="14.25" customHeight="1">
      <c r="A334" s="98"/>
      <c r="B334" s="98"/>
      <c r="C334" s="133"/>
      <c r="D334" s="133"/>
      <c r="E334" s="133"/>
      <c r="F334" s="133"/>
      <c r="G334" s="133"/>
      <c r="H334" s="133"/>
      <c r="I334" s="98"/>
    </row>
    <row r="335" spans="1:9" ht="14.25" customHeight="1">
      <c r="A335" s="98"/>
      <c r="B335" s="98"/>
      <c r="C335" s="133"/>
      <c r="D335" s="133"/>
      <c r="E335" s="133"/>
      <c r="F335" s="133"/>
      <c r="G335" s="133"/>
      <c r="H335" s="133"/>
      <c r="I335" s="98"/>
    </row>
    <row r="336" spans="1:9" ht="14.25" customHeight="1">
      <c r="A336" s="98"/>
      <c r="B336" s="98"/>
      <c r="C336" s="133"/>
      <c r="D336" s="133"/>
      <c r="E336" s="133"/>
      <c r="F336" s="133"/>
      <c r="G336" s="133"/>
      <c r="H336" s="133"/>
      <c r="I336" s="98"/>
    </row>
    <row r="337" spans="1:9" ht="14.25" customHeight="1">
      <c r="A337" s="98"/>
      <c r="B337" s="98"/>
      <c r="C337" s="133"/>
      <c r="D337" s="133"/>
      <c r="E337" s="133"/>
      <c r="F337" s="133"/>
      <c r="G337" s="133"/>
      <c r="H337" s="133"/>
      <c r="I337" s="98"/>
    </row>
    <row r="338" spans="1:9" ht="14.25" customHeight="1">
      <c r="A338" s="98"/>
      <c r="B338" s="98"/>
      <c r="C338" s="133"/>
      <c r="D338" s="133"/>
      <c r="E338" s="133"/>
      <c r="F338" s="133"/>
      <c r="G338" s="133"/>
      <c r="H338" s="133"/>
      <c r="I338" s="98"/>
    </row>
    <row r="339" spans="1:9" ht="14.25" customHeight="1">
      <c r="A339" s="98"/>
      <c r="B339" s="98"/>
      <c r="C339" s="133"/>
      <c r="D339" s="133"/>
      <c r="E339" s="133"/>
      <c r="F339" s="133"/>
      <c r="G339" s="133"/>
      <c r="H339" s="133"/>
      <c r="I339" s="98"/>
    </row>
    <row r="340" spans="1:9" ht="14.25" customHeight="1">
      <c r="A340" s="98"/>
      <c r="B340" s="98"/>
      <c r="C340" s="133"/>
      <c r="D340" s="133"/>
      <c r="E340" s="133"/>
      <c r="F340" s="133"/>
      <c r="G340" s="133"/>
      <c r="H340" s="133"/>
      <c r="I340" s="98"/>
    </row>
    <row r="341" spans="1:9" ht="14.25" customHeight="1">
      <c r="A341" s="98"/>
      <c r="B341" s="98"/>
      <c r="C341" s="133"/>
      <c r="D341" s="133"/>
      <c r="E341" s="133"/>
      <c r="F341" s="133"/>
      <c r="G341" s="133"/>
      <c r="H341" s="133"/>
      <c r="I341" s="98"/>
    </row>
    <row r="342" spans="1:9" ht="14.25" customHeight="1">
      <c r="A342" s="98"/>
      <c r="B342" s="98"/>
      <c r="C342" s="133"/>
      <c r="D342" s="133"/>
      <c r="E342" s="133"/>
      <c r="F342" s="133"/>
      <c r="G342" s="133"/>
      <c r="H342" s="133"/>
      <c r="I342" s="98"/>
    </row>
    <row r="343" spans="1:9" ht="14.25" customHeight="1">
      <c r="A343" s="98"/>
      <c r="B343" s="98"/>
      <c r="C343" s="133"/>
      <c r="D343" s="133"/>
      <c r="E343" s="133"/>
      <c r="F343" s="133"/>
      <c r="G343" s="133"/>
      <c r="H343" s="133"/>
      <c r="I343" s="98"/>
    </row>
    <row r="344" spans="1:9" ht="14.25" customHeight="1">
      <c r="A344" s="98"/>
      <c r="B344" s="98"/>
      <c r="C344" s="133"/>
      <c r="D344" s="133"/>
      <c r="E344" s="133"/>
      <c r="F344" s="133"/>
      <c r="G344" s="133"/>
      <c r="H344" s="133"/>
      <c r="I344" s="98"/>
    </row>
    <row r="345" spans="1:9" ht="14.25" customHeight="1">
      <c r="A345" s="98"/>
      <c r="B345" s="98"/>
      <c r="C345" s="133"/>
      <c r="D345" s="133"/>
      <c r="E345" s="133"/>
      <c r="F345" s="133"/>
      <c r="G345" s="133"/>
      <c r="H345" s="133"/>
      <c r="I345" s="98"/>
    </row>
    <row r="346" spans="1:9" ht="14.25" customHeight="1">
      <c r="A346" s="98"/>
      <c r="B346" s="98"/>
      <c r="C346" s="133"/>
      <c r="D346" s="133"/>
      <c r="E346" s="133"/>
      <c r="F346" s="133"/>
      <c r="G346" s="133"/>
      <c r="H346" s="133"/>
      <c r="I346" s="98"/>
    </row>
    <row r="347" spans="1:9" ht="14.25" customHeight="1">
      <c r="A347" s="98"/>
      <c r="B347" s="98"/>
      <c r="C347" s="133"/>
      <c r="D347" s="133"/>
      <c r="E347" s="133"/>
      <c r="F347" s="133"/>
      <c r="G347" s="133"/>
      <c r="H347" s="133"/>
      <c r="I347" s="98"/>
    </row>
    <row r="348" spans="1:9" ht="14.25" customHeight="1">
      <c r="A348" s="98"/>
      <c r="B348" s="98"/>
      <c r="C348" s="133"/>
      <c r="D348" s="133"/>
      <c r="E348" s="133"/>
      <c r="F348" s="133"/>
      <c r="G348" s="133"/>
      <c r="H348" s="133"/>
      <c r="I348" s="98"/>
    </row>
    <row r="349" spans="1:9" ht="14.25" customHeight="1">
      <c r="A349" s="98"/>
      <c r="B349" s="98"/>
      <c r="C349" s="133"/>
      <c r="D349" s="133"/>
      <c r="E349" s="133"/>
      <c r="F349" s="133"/>
      <c r="G349" s="133"/>
      <c r="H349" s="133"/>
      <c r="I349" s="98"/>
    </row>
    <row r="350" spans="1:9" ht="14.25" customHeight="1">
      <c r="A350" s="98"/>
      <c r="B350" s="98"/>
      <c r="C350" s="133"/>
      <c r="D350" s="133"/>
      <c r="E350" s="133"/>
      <c r="F350" s="133"/>
      <c r="G350" s="133"/>
      <c r="H350" s="133"/>
      <c r="I350" s="98"/>
    </row>
    <row r="351" spans="1:9" ht="14.25" customHeight="1">
      <c r="A351" s="98"/>
      <c r="B351" s="98"/>
      <c r="C351" s="133"/>
      <c r="D351" s="133"/>
      <c r="E351" s="133"/>
      <c r="F351" s="133"/>
      <c r="G351" s="133"/>
      <c r="H351" s="133"/>
      <c r="I351" s="98"/>
    </row>
    <row r="352" spans="1:9" ht="14.25" customHeight="1">
      <c r="A352" s="98"/>
      <c r="B352" s="98"/>
      <c r="C352" s="133"/>
      <c r="D352" s="133"/>
      <c r="E352" s="133"/>
      <c r="F352" s="133"/>
      <c r="G352" s="133"/>
      <c r="H352" s="133"/>
      <c r="I352" s="98"/>
    </row>
    <row r="353" spans="1:9" ht="14.25" customHeight="1">
      <c r="A353" s="98"/>
      <c r="B353" s="98"/>
      <c r="C353" s="133"/>
      <c r="D353" s="133"/>
      <c r="E353" s="133"/>
      <c r="F353" s="133"/>
      <c r="G353" s="133"/>
      <c r="H353" s="133"/>
      <c r="I353" s="98"/>
    </row>
    <row r="354" spans="1:9" ht="14.25" customHeight="1">
      <c r="A354" s="98"/>
      <c r="B354" s="98"/>
      <c r="C354" s="133"/>
      <c r="D354" s="133"/>
      <c r="E354" s="133"/>
      <c r="F354" s="133"/>
      <c r="G354" s="133"/>
      <c r="H354" s="133"/>
      <c r="I354" s="98"/>
    </row>
    <row r="355" spans="1:9" ht="14.25" customHeight="1">
      <c r="A355" s="98"/>
      <c r="B355" s="98"/>
      <c r="C355" s="133"/>
      <c r="D355" s="133"/>
      <c r="E355" s="133"/>
      <c r="F355" s="133"/>
      <c r="G355" s="133"/>
      <c r="H355" s="133"/>
      <c r="I355" s="98"/>
    </row>
    <row r="356" spans="1:9" ht="14.25" customHeight="1">
      <c r="A356" s="98"/>
      <c r="B356" s="98"/>
      <c r="C356" s="133"/>
      <c r="D356" s="133"/>
      <c r="E356" s="133"/>
      <c r="F356" s="133"/>
      <c r="G356" s="133"/>
      <c r="H356" s="133"/>
      <c r="I356" s="98"/>
    </row>
    <row r="357" spans="1:9" ht="14.25" customHeight="1">
      <c r="A357" s="98"/>
      <c r="B357" s="98"/>
      <c r="C357" s="133"/>
      <c r="D357" s="133"/>
      <c r="E357" s="133"/>
      <c r="F357" s="133"/>
      <c r="G357" s="133"/>
      <c r="H357" s="133"/>
      <c r="I357" s="98"/>
    </row>
    <row r="358" spans="1:9" ht="14.25" customHeight="1">
      <c r="A358" s="98"/>
      <c r="B358" s="98"/>
      <c r="C358" s="133"/>
      <c r="D358" s="133"/>
      <c r="E358" s="133"/>
      <c r="F358" s="133"/>
      <c r="G358" s="133"/>
      <c r="H358" s="133"/>
      <c r="I358" s="98"/>
    </row>
    <row r="359" spans="1:9" ht="14.25" customHeight="1">
      <c r="A359" s="98"/>
      <c r="B359" s="98"/>
      <c r="C359" s="133"/>
      <c r="D359" s="133"/>
      <c r="E359" s="133"/>
      <c r="F359" s="133"/>
      <c r="G359" s="133"/>
      <c r="H359" s="133"/>
      <c r="I359" s="98"/>
    </row>
    <row r="360" spans="1:9" ht="14.25" customHeight="1">
      <c r="A360" s="98"/>
      <c r="B360" s="98"/>
      <c r="C360" s="133"/>
      <c r="D360" s="133"/>
      <c r="E360" s="133"/>
      <c r="F360" s="133"/>
      <c r="G360" s="133"/>
      <c r="H360" s="133"/>
      <c r="I360" s="98"/>
    </row>
    <row r="361" spans="1:9" ht="14.25" customHeight="1">
      <c r="A361" s="98"/>
      <c r="B361" s="98"/>
      <c r="C361" s="133"/>
      <c r="D361" s="133"/>
      <c r="E361" s="133"/>
      <c r="F361" s="133"/>
      <c r="G361" s="133"/>
      <c r="H361" s="133"/>
      <c r="I361" s="98"/>
    </row>
    <row r="362" spans="1:9" ht="14.25" customHeight="1">
      <c r="A362" s="98"/>
      <c r="B362" s="98"/>
      <c r="C362" s="133"/>
      <c r="D362" s="133"/>
      <c r="E362" s="133"/>
      <c r="F362" s="133"/>
      <c r="G362" s="133"/>
      <c r="H362" s="133"/>
      <c r="I362" s="98"/>
    </row>
    <row r="363" spans="1:9" ht="14.25" customHeight="1">
      <c r="A363" s="98"/>
      <c r="B363" s="98"/>
      <c r="C363" s="133"/>
      <c r="D363" s="133"/>
      <c r="E363" s="133"/>
      <c r="F363" s="133"/>
      <c r="G363" s="133"/>
      <c r="H363" s="133"/>
      <c r="I363" s="98"/>
    </row>
    <row r="364" spans="1:9" ht="14.25" customHeight="1">
      <c r="A364" s="98"/>
      <c r="B364" s="98"/>
      <c r="C364" s="133"/>
      <c r="D364" s="133"/>
      <c r="E364" s="133"/>
      <c r="F364" s="133"/>
      <c r="G364" s="133"/>
      <c r="H364" s="133"/>
      <c r="I364" s="98"/>
    </row>
    <row r="365" spans="1:9" ht="14.25" customHeight="1">
      <c r="A365" s="98"/>
      <c r="B365" s="98"/>
      <c r="C365" s="133"/>
      <c r="D365" s="133"/>
      <c r="E365" s="133"/>
      <c r="F365" s="133"/>
      <c r="G365" s="133"/>
      <c r="H365" s="133"/>
      <c r="I365" s="98"/>
    </row>
    <row r="366" spans="1:9" ht="14.25" customHeight="1">
      <c r="A366" s="98"/>
      <c r="B366" s="98"/>
      <c r="C366" s="133"/>
      <c r="D366" s="133"/>
      <c r="E366" s="133"/>
      <c r="F366" s="133"/>
      <c r="G366" s="133"/>
      <c r="H366" s="133"/>
      <c r="I366" s="98"/>
    </row>
    <row r="367" spans="1:9" ht="14.25" customHeight="1">
      <c r="A367" s="98"/>
      <c r="B367" s="98"/>
      <c r="C367" s="133"/>
      <c r="D367" s="133"/>
      <c r="E367" s="133"/>
      <c r="F367" s="133"/>
      <c r="G367" s="133"/>
      <c r="H367" s="133"/>
      <c r="I367" s="98"/>
    </row>
    <row r="368" spans="1:9" ht="14.25" customHeight="1">
      <c r="A368" s="98"/>
      <c r="B368" s="98"/>
      <c r="C368" s="133"/>
      <c r="D368" s="133"/>
      <c r="E368" s="133"/>
      <c r="F368" s="133"/>
      <c r="G368" s="133"/>
      <c r="H368" s="133"/>
      <c r="I368" s="98"/>
    </row>
    <row r="369" spans="1:9" ht="14.25" customHeight="1">
      <c r="A369" s="98"/>
      <c r="B369" s="98"/>
      <c r="C369" s="133"/>
      <c r="D369" s="133"/>
      <c r="E369" s="133"/>
      <c r="F369" s="133"/>
      <c r="G369" s="133"/>
      <c r="H369" s="133"/>
      <c r="I369" s="98"/>
    </row>
    <row r="370" spans="1:9" ht="14.25" customHeight="1">
      <c r="A370" s="98"/>
      <c r="B370" s="98"/>
      <c r="C370" s="133"/>
      <c r="D370" s="133"/>
      <c r="E370" s="133"/>
      <c r="F370" s="133"/>
      <c r="G370" s="133"/>
      <c r="H370" s="133"/>
      <c r="I370" s="98"/>
    </row>
    <row r="371" spans="1:9" ht="14.25" customHeight="1">
      <c r="A371" s="98"/>
      <c r="B371" s="98"/>
      <c r="C371" s="133"/>
      <c r="D371" s="133"/>
      <c r="E371" s="133"/>
      <c r="F371" s="133"/>
      <c r="G371" s="133"/>
      <c r="H371" s="133"/>
      <c r="I371" s="98"/>
    </row>
    <row r="372" spans="1:9" ht="14.25" customHeight="1">
      <c r="A372" s="98"/>
      <c r="B372" s="98"/>
      <c r="C372" s="133"/>
      <c r="D372" s="133"/>
      <c r="E372" s="133"/>
      <c r="F372" s="133"/>
      <c r="G372" s="133"/>
      <c r="H372" s="133"/>
      <c r="I372" s="98"/>
    </row>
    <row r="373" spans="1:9" ht="14.25" customHeight="1">
      <c r="A373" s="98"/>
      <c r="B373" s="98"/>
      <c r="C373" s="133"/>
      <c r="D373" s="133"/>
      <c r="E373" s="133"/>
      <c r="F373" s="133"/>
      <c r="G373" s="133"/>
      <c r="H373" s="133"/>
      <c r="I373" s="98"/>
    </row>
    <row r="374" spans="1:9" ht="14.25" customHeight="1">
      <c r="A374" s="98"/>
      <c r="B374" s="98"/>
      <c r="C374" s="133"/>
      <c r="D374" s="133"/>
      <c r="E374" s="133"/>
      <c r="F374" s="133"/>
      <c r="G374" s="133"/>
      <c r="H374" s="133"/>
      <c r="I374" s="98"/>
    </row>
    <row r="375" spans="1:9" ht="14.25" customHeight="1">
      <c r="A375" s="98"/>
      <c r="B375" s="98"/>
      <c r="C375" s="133"/>
      <c r="D375" s="133"/>
      <c r="E375" s="133"/>
      <c r="F375" s="133"/>
      <c r="G375" s="133"/>
      <c r="H375" s="133"/>
      <c r="I375" s="98"/>
    </row>
    <row r="376" spans="1:9" ht="14.25" customHeight="1">
      <c r="A376" s="98"/>
      <c r="B376" s="98"/>
      <c r="C376" s="133"/>
      <c r="D376" s="133"/>
      <c r="E376" s="133"/>
      <c r="F376" s="133"/>
      <c r="G376" s="133"/>
      <c r="H376" s="133"/>
      <c r="I376" s="98"/>
    </row>
    <row r="377" spans="1:9" ht="14.25" customHeight="1">
      <c r="A377" s="98"/>
      <c r="B377" s="98"/>
      <c r="C377" s="133"/>
      <c r="D377" s="133"/>
      <c r="E377" s="133"/>
      <c r="F377" s="133"/>
      <c r="G377" s="133"/>
      <c r="H377" s="133"/>
      <c r="I377" s="98"/>
    </row>
    <row r="378" spans="1:9" ht="14.25" customHeight="1">
      <c r="A378" s="98"/>
      <c r="B378" s="98"/>
      <c r="C378" s="133"/>
      <c r="D378" s="133"/>
      <c r="E378" s="133"/>
      <c r="F378" s="133"/>
      <c r="G378" s="133"/>
      <c r="H378" s="133"/>
      <c r="I378" s="98"/>
    </row>
    <row r="379" spans="1:9" ht="14.25" customHeight="1">
      <c r="A379" s="98"/>
      <c r="B379" s="98"/>
      <c r="C379" s="133"/>
      <c r="D379" s="133"/>
      <c r="E379" s="133"/>
      <c r="F379" s="133"/>
      <c r="G379" s="133"/>
      <c r="H379" s="133"/>
      <c r="I379" s="98"/>
    </row>
    <row r="380" spans="1:9" ht="14.25" customHeight="1">
      <c r="A380" s="98"/>
      <c r="B380" s="98"/>
      <c r="C380" s="133"/>
      <c r="D380" s="133"/>
      <c r="E380" s="133"/>
      <c r="F380" s="133"/>
      <c r="G380" s="133"/>
      <c r="H380" s="133"/>
      <c r="I380" s="98"/>
    </row>
    <row r="381" spans="1:9" ht="14.25" customHeight="1">
      <c r="A381" s="98"/>
      <c r="B381" s="98"/>
      <c r="C381" s="133"/>
      <c r="D381" s="133"/>
      <c r="E381" s="133"/>
      <c r="F381" s="133"/>
      <c r="G381" s="133"/>
      <c r="H381" s="133"/>
      <c r="I381" s="98"/>
    </row>
    <row r="382" spans="1:9" ht="14.25" customHeight="1">
      <c r="A382" s="98"/>
      <c r="B382" s="98"/>
      <c r="C382" s="133"/>
      <c r="D382" s="133"/>
      <c r="E382" s="133"/>
      <c r="F382" s="133"/>
      <c r="G382" s="133"/>
      <c r="H382" s="133"/>
      <c r="I382" s="98"/>
    </row>
    <row r="383" spans="1:9" ht="14.25" customHeight="1">
      <c r="A383" s="98"/>
      <c r="B383" s="98"/>
      <c r="C383" s="133"/>
      <c r="D383" s="133"/>
      <c r="E383" s="133"/>
      <c r="F383" s="133"/>
      <c r="G383" s="133"/>
      <c r="H383" s="133"/>
      <c r="I383" s="98"/>
    </row>
    <row r="384" spans="1:9" ht="14.25" customHeight="1">
      <c r="A384" s="98"/>
      <c r="B384" s="98"/>
      <c r="C384" s="133"/>
      <c r="D384" s="133"/>
      <c r="E384" s="133"/>
      <c r="F384" s="133"/>
      <c r="G384" s="133"/>
      <c r="H384" s="133"/>
      <c r="I384" s="98"/>
    </row>
    <row r="385" spans="1:9" ht="14.25" customHeight="1">
      <c r="A385" s="98"/>
      <c r="B385" s="98"/>
      <c r="C385" s="133"/>
      <c r="D385" s="133"/>
      <c r="E385" s="133"/>
      <c r="F385" s="133"/>
      <c r="G385" s="133"/>
      <c r="H385" s="133"/>
      <c r="I385" s="98"/>
    </row>
    <row r="386" spans="1:9" ht="14.25" customHeight="1">
      <c r="A386" s="98"/>
      <c r="B386" s="98"/>
      <c r="C386" s="133"/>
      <c r="D386" s="133"/>
      <c r="E386" s="133"/>
      <c r="F386" s="133"/>
      <c r="G386" s="133"/>
      <c r="H386" s="133"/>
      <c r="I386" s="98"/>
    </row>
    <row r="387" spans="1:9" ht="14.25" customHeight="1">
      <c r="A387" s="98"/>
      <c r="B387" s="98"/>
      <c r="C387" s="133"/>
      <c r="D387" s="133"/>
      <c r="E387" s="133"/>
      <c r="F387" s="133"/>
      <c r="G387" s="133"/>
      <c r="H387" s="133"/>
      <c r="I387" s="98"/>
    </row>
    <row r="388" spans="1:9" ht="14.25" customHeight="1">
      <c r="A388" s="98"/>
      <c r="B388" s="98"/>
      <c r="C388" s="133"/>
      <c r="D388" s="133"/>
      <c r="E388" s="133"/>
      <c r="F388" s="133"/>
      <c r="G388" s="133"/>
      <c r="H388" s="133"/>
      <c r="I388" s="98"/>
    </row>
    <row r="389" spans="1:9" ht="14.25" customHeight="1">
      <c r="A389" s="98"/>
      <c r="B389" s="98"/>
      <c r="C389" s="133"/>
      <c r="D389" s="133"/>
      <c r="E389" s="133"/>
      <c r="F389" s="133"/>
      <c r="G389" s="133"/>
      <c r="H389" s="133"/>
      <c r="I389" s="98"/>
    </row>
    <row r="390" spans="1:9" ht="14.25" customHeight="1">
      <c r="A390" s="98"/>
      <c r="B390" s="98"/>
      <c r="C390" s="133"/>
      <c r="D390" s="133"/>
      <c r="E390" s="133"/>
      <c r="F390" s="133"/>
      <c r="G390" s="133"/>
      <c r="H390" s="133"/>
      <c r="I390" s="98"/>
    </row>
    <row r="391" spans="1:9" ht="14.25" customHeight="1">
      <c r="A391" s="98"/>
      <c r="B391" s="98"/>
      <c r="C391" s="133"/>
      <c r="D391" s="133"/>
      <c r="E391" s="133"/>
      <c r="F391" s="133"/>
      <c r="G391" s="133"/>
      <c r="H391" s="133"/>
      <c r="I391" s="98"/>
    </row>
    <row r="392" spans="1:9" ht="14.25" customHeight="1">
      <c r="A392" s="98"/>
      <c r="B392" s="98"/>
      <c r="C392" s="133"/>
      <c r="D392" s="133"/>
      <c r="E392" s="133"/>
      <c r="F392" s="133"/>
      <c r="G392" s="133"/>
      <c r="H392" s="133"/>
      <c r="I392" s="98"/>
    </row>
    <row r="393" spans="1:9" ht="14.25" customHeight="1">
      <c r="A393" s="98"/>
      <c r="B393" s="98"/>
      <c r="C393" s="133"/>
      <c r="D393" s="133"/>
      <c r="E393" s="133"/>
      <c r="F393" s="133"/>
      <c r="G393" s="133"/>
      <c r="H393" s="133"/>
      <c r="I393" s="98"/>
    </row>
    <row r="394" spans="1:9" ht="14.25" customHeight="1">
      <c r="A394" s="98"/>
      <c r="B394" s="98"/>
      <c r="C394" s="133"/>
      <c r="D394" s="133"/>
      <c r="E394" s="133"/>
      <c r="F394" s="133"/>
      <c r="G394" s="133"/>
      <c r="H394" s="133"/>
      <c r="I394" s="98"/>
    </row>
    <row r="395" spans="1:9" ht="14.25" customHeight="1">
      <c r="A395" s="98"/>
      <c r="B395" s="98"/>
      <c r="C395" s="133"/>
      <c r="D395" s="133"/>
      <c r="E395" s="133"/>
      <c r="F395" s="133"/>
      <c r="G395" s="133"/>
      <c r="H395" s="133"/>
      <c r="I395" s="98"/>
    </row>
    <row r="396" spans="1:9" ht="14.25" customHeight="1">
      <c r="A396" s="98"/>
      <c r="B396" s="98"/>
      <c r="C396" s="133"/>
      <c r="D396" s="133"/>
      <c r="E396" s="133"/>
      <c r="F396" s="133"/>
      <c r="G396" s="133"/>
      <c r="H396" s="133"/>
      <c r="I396" s="98"/>
    </row>
    <row r="397" spans="1:9" ht="14.25" customHeight="1">
      <c r="A397" s="98"/>
      <c r="B397" s="98"/>
      <c r="C397" s="133"/>
      <c r="D397" s="133"/>
      <c r="E397" s="133"/>
      <c r="F397" s="133"/>
      <c r="G397" s="133"/>
      <c r="H397" s="133"/>
      <c r="I397" s="98"/>
    </row>
    <row r="398" spans="1:9" ht="14.25" customHeight="1">
      <c r="A398" s="98"/>
      <c r="B398" s="98"/>
      <c r="C398" s="133"/>
      <c r="D398" s="133"/>
      <c r="E398" s="133"/>
      <c r="F398" s="133"/>
      <c r="G398" s="133"/>
      <c r="H398" s="133"/>
      <c r="I398" s="98"/>
    </row>
    <row r="399" spans="1:9" ht="14.25" customHeight="1">
      <c r="A399" s="98"/>
      <c r="B399" s="98"/>
      <c r="C399" s="133"/>
      <c r="D399" s="133"/>
      <c r="E399" s="133"/>
      <c r="F399" s="133"/>
      <c r="G399" s="133"/>
      <c r="H399" s="133"/>
      <c r="I399" s="98"/>
    </row>
    <row r="400" spans="1:9" ht="14.25" customHeight="1">
      <c r="A400" s="98"/>
      <c r="B400" s="98"/>
      <c r="C400" s="133"/>
      <c r="D400" s="133"/>
      <c r="E400" s="133"/>
      <c r="F400" s="133"/>
      <c r="G400" s="133"/>
      <c r="H400" s="133"/>
      <c r="I400" s="98"/>
    </row>
    <row r="401" spans="1:9" ht="14.25" customHeight="1">
      <c r="A401" s="98"/>
      <c r="B401" s="98"/>
      <c r="C401" s="133"/>
      <c r="D401" s="133"/>
      <c r="E401" s="133"/>
      <c r="F401" s="133"/>
      <c r="G401" s="133"/>
      <c r="H401" s="133"/>
      <c r="I401" s="98"/>
    </row>
    <row r="402" spans="1:9" ht="14.25" customHeight="1">
      <c r="A402" s="98"/>
      <c r="B402" s="98"/>
      <c r="C402" s="133"/>
      <c r="D402" s="133"/>
      <c r="E402" s="133"/>
      <c r="F402" s="133"/>
      <c r="G402" s="133"/>
      <c r="H402" s="133"/>
      <c r="I402" s="98"/>
    </row>
    <row r="403" spans="1:9" ht="14.25" customHeight="1">
      <c r="A403" s="98"/>
      <c r="B403" s="98"/>
      <c r="C403" s="133"/>
      <c r="D403" s="133"/>
      <c r="E403" s="133"/>
      <c r="F403" s="133"/>
      <c r="G403" s="133"/>
      <c r="H403" s="133"/>
      <c r="I403" s="98"/>
    </row>
    <row r="404" spans="1:9" ht="14.25" customHeight="1">
      <c r="A404" s="98"/>
      <c r="B404" s="98"/>
      <c r="C404" s="133"/>
      <c r="D404" s="133"/>
      <c r="E404" s="133"/>
      <c r="F404" s="133"/>
      <c r="G404" s="133"/>
      <c r="H404" s="133"/>
      <c r="I404" s="98"/>
    </row>
    <row r="405" spans="1:9" ht="14.25" customHeight="1">
      <c r="A405" s="98"/>
      <c r="B405" s="98"/>
      <c r="C405" s="133"/>
      <c r="D405" s="133"/>
      <c r="E405" s="133"/>
      <c r="F405" s="133"/>
      <c r="G405" s="133"/>
      <c r="H405" s="133"/>
      <c r="I405" s="98"/>
    </row>
    <row r="406" spans="1:9" ht="14.25" customHeight="1">
      <c r="A406" s="98"/>
      <c r="B406" s="98"/>
      <c r="C406" s="133"/>
      <c r="D406" s="133"/>
      <c r="E406" s="133"/>
      <c r="F406" s="133"/>
      <c r="G406" s="133"/>
      <c r="H406" s="133"/>
      <c r="I406" s="98"/>
    </row>
    <row r="407" spans="1:9" ht="14.25" customHeight="1">
      <c r="A407" s="98"/>
      <c r="B407" s="98"/>
      <c r="C407" s="133"/>
      <c r="D407" s="133"/>
      <c r="E407" s="133"/>
      <c r="F407" s="133"/>
      <c r="G407" s="133"/>
      <c r="H407" s="133"/>
      <c r="I407" s="98"/>
    </row>
    <row r="408" spans="1:9" ht="14.25" customHeight="1">
      <c r="A408" s="98"/>
      <c r="B408" s="98"/>
      <c r="C408" s="133"/>
      <c r="D408" s="133"/>
      <c r="E408" s="133"/>
      <c r="F408" s="133"/>
      <c r="G408" s="133"/>
      <c r="H408" s="133"/>
      <c r="I408" s="98"/>
    </row>
    <row r="409" spans="1:9" ht="14.25" customHeight="1">
      <c r="A409" s="98"/>
      <c r="B409" s="98"/>
      <c r="C409" s="133"/>
      <c r="D409" s="133"/>
      <c r="E409" s="133"/>
      <c r="F409" s="133"/>
      <c r="G409" s="133"/>
      <c r="H409" s="133"/>
      <c r="I409" s="98"/>
    </row>
    <row r="410" spans="1:9" ht="14.25" customHeight="1">
      <c r="A410" s="98"/>
      <c r="B410" s="98"/>
      <c r="C410" s="133"/>
      <c r="D410" s="133"/>
      <c r="E410" s="133"/>
      <c r="F410" s="133"/>
      <c r="G410" s="133"/>
      <c r="H410" s="133"/>
      <c r="I410" s="98"/>
    </row>
    <row r="411" spans="1:9" ht="14.25" customHeight="1">
      <c r="A411" s="98"/>
      <c r="B411" s="98"/>
      <c r="C411" s="133"/>
      <c r="D411" s="133"/>
      <c r="E411" s="133"/>
      <c r="F411" s="133"/>
      <c r="G411" s="133"/>
      <c r="H411" s="133"/>
      <c r="I411" s="98"/>
    </row>
    <row r="412" spans="1:9" ht="14.25" customHeight="1">
      <c r="A412" s="98"/>
      <c r="B412" s="98"/>
      <c r="C412" s="133"/>
      <c r="D412" s="133"/>
      <c r="E412" s="133"/>
      <c r="F412" s="133"/>
      <c r="G412" s="133"/>
      <c r="H412" s="133"/>
      <c r="I412" s="98"/>
    </row>
    <row r="413" spans="1:9" ht="14.25" customHeight="1">
      <c r="A413" s="98"/>
      <c r="B413" s="98"/>
      <c r="C413" s="133"/>
      <c r="D413" s="133"/>
      <c r="E413" s="133"/>
      <c r="F413" s="133"/>
      <c r="G413" s="133"/>
      <c r="H413" s="133"/>
      <c r="I413" s="98"/>
    </row>
    <row r="414" spans="1:9" ht="14.25" customHeight="1">
      <c r="A414" s="98"/>
      <c r="B414" s="98"/>
      <c r="C414" s="133"/>
      <c r="D414" s="133"/>
      <c r="E414" s="133"/>
      <c r="F414" s="133"/>
      <c r="G414" s="133"/>
      <c r="H414" s="133"/>
      <c r="I414" s="98"/>
    </row>
    <row r="415" spans="1:9" ht="14.25" customHeight="1">
      <c r="A415" s="98"/>
      <c r="B415" s="98"/>
      <c r="C415" s="133"/>
      <c r="D415" s="133"/>
      <c r="E415" s="133"/>
      <c r="F415" s="133"/>
      <c r="G415" s="133"/>
      <c r="H415" s="133"/>
      <c r="I415" s="98"/>
    </row>
    <row r="416" spans="1:9" ht="14.25" customHeight="1">
      <c r="A416" s="98"/>
      <c r="B416" s="98"/>
      <c r="C416" s="133"/>
      <c r="D416" s="133"/>
      <c r="E416" s="133"/>
      <c r="F416" s="133"/>
      <c r="G416" s="133"/>
      <c r="H416" s="133"/>
      <c r="I416" s="98"/>
    </row>
    <row r="417" spans="1:9" ht="14.25" customHeight="1">
      <c r="A417" s="98"/>
      <c r="B417" s="98"/>
      <c r="C417" s="133"/>
      <c r="D417" s="133"/>
      <c r="E417" s="133"/>
      <c r="F417" s="133"/>
      <c r="G417" s="133"/>
      <c r="H417" s="133"/>
      <c r="I417" s="98"/>
    </row>
    <row r="418" spans="1:9" ht="14.25" customHeight="1">
      <c r="A418" s="98"/>
      <c r="B418" s="98"/>
      <c r="C418" s="133"/>
      <c r="D418" s="133"/>
      <c r="E418" s="133"/>
      <c r="F418" s="133"/>
      <c r="G418" s="133"/>
      <c r="H418" s="133"/>
      <c r="I418" s="98"/>
    </row>
    <row r="419" spans="1:9" ht="14.25" customHeight="1">
      <c r="A419" s="98"/>
      <c r="B419" s="98"/>
      <c r="C419" s="133"/>
      <c r="D419" s="133"/>
      <c r="E419" s="133"/>
      <c r="F419" s="133"/>
      <c r="G419" s="133"/>
      <c r="H419" s="133"/>
      <c r="I419" s="98"/>
    </row>
    <row r="420" spans="1:9" ht="14.25" customHeight="1">
      <c r="A420" s="98"/>
      <c r="B420" s="98"/>
      <c r="C420" s="133"/>
      <c r="D420" s="133"/>
      <c r="E420" s="133"/>
      <c r="F420" s="133"/>
      <c r="G420" s="133"/>
      <c r="H420" s="133"/>
      <c r="I420" s="98"/>
    </row>
    <row r="421" spans="1:9" ht="14.25" customHeight="1">
      <c r="A421" s="98"/>
      <c r="B421" s="98"/>
      <c r="C421" s="133"/>
      <c r="D421" s="133"/>
      <c r="E421" s="133"/>
      <c r="F421" s="133"/>
      <c r="G421" s="133"/>
      <c r="H421" s="133"/>
      <c r="I421" s="98"/>
    </row>
    <row r="422" spans="1:9" ht="14.25" customHeight="1">
      <c r="A422" s="98"/>
      <c r="B422" s="98"/>
      <c r="C422" s="133"/>
      <c r="D422" s="133"/>
      <c r="E422" s="133"/>
      <c r="F422" s="133"/>
      <c r="G422" s="133"/>
      <c r="H422" s="133"/>
      <c r="I422" s="98"/>
    </row>
    <row r="423" spans="1:9" ht="14.25" customHeight="1">
      <c r="A423" s="98"/>
      <c r="B423" s="98"/>
      <c r="C423" s="133"/>
      <c r="D423" s="133"/>
      <c r="E423" s="133"/>
      <c r="F423" s="133"/>
      <c r="G423" s="133"/>
      <c r="H423" s="133"/>
      <c r="I423" s="98"/>
    </row>
    <row r="424" spans="1:9" ht="14.25" customHeight="1">
      <c r="A424" s="98"/>
      <c r="B424" s="98"/>
      <c r="C424" s="133"/>
      <c r="D424" s="133"/>
      <c r="E424" s="133"/>
      <c r="F424" s="133"/>
      <c r="G424" s="133"/>
      <c r="H424" s="133"/>
      <c r="I424" s="98"/>
    </row>
    <row r="425" spans="1:9" ht="14.25" customHeight="1">
      <c r="A425" s="98"/>
      <c r="B425" s="98"/>
      <c r="C425" s="133"/>
      <c r="D425" s="133"/>
      <c r="E425" s="133"/>
      <c r="F425" s="133"/>
      <c r="G425" s="133"/>
      <c r="H425" s="133"/>
      <c r="I425" s="98"/>
    </row>
    <row r="426" spans="1:9" ht="14.25" customHeight="1">
      <c r="A426" s="98"/>
      <c r="B426" s="98"/>
      <c r="C426" s="133"/>
      <c r="D426" s="133"/>
      <c r="E426" s="133"/>
      <c r="F426" s="133"/>
      <c r="G426" s="133"/>
      <c r="H426" s="133"/>
      <c r="I426" s="98"/>
    </row>
    <row r="427" spans="1:9" ht="14.25" customHeight="1">
      <c r="A427" s="98"/>
      <c r="B427" s="98"/>
      <c r="C427" s="133"/>
      <c r="D427" s="133"/>
      <c r="E427" s="133"/>
      <c r="F427" s="133"/>
      <c r="G427" s="133"/>
      <c r="H427" s="133"/>
      <c r="I427" s="98"/>
    </row>
    <row r="428" spans="1:9" ht="14.25" customHeight="1">
      <c r="A428" s="98"/>
      <c r="B428" s="98"/>
      <c r="C428" s="133"/>
      <c r="D428" s="133"/>
      <c r="E428" s="133"/>
      <c r="F428" s="133"/>
      <c r="G428" s="133"/>
      <c r="H428" s="133"/>
      <c r="I428" s="98"/>
    </row>
    <row r="429" spans="1:9" ht="14.25" customHeight="1">
      <c r="A429" s="98"/>
      <c r="B429" s="98"/>
      <c r="C429" s="133"/>
      <c r="D429" s="133"/>
      <c r="E429" s="133"/>
      <c r="F429" s="133"/>
      <c r="G429" s="133"/>
      <c r="H429" s="133"/>
      <c r="I429" s="98"/>
    </row>
    <row r="430" spans="1:9" ht="14.25" customHeight="1">
      <c r="A430" s="98"/>
      <c r="B430" s="98"/>
      <c r="C430" s="133"/>
      <c r="D430" s="133"/>
      <c r="E430" s="133"/>
      <c r="F430" s="133"/>
      <c r="G430" s="133"/>
      <c r="H430" s="133"/>
      <c r="I430" s="98"/>
    </row>
    <row r="431" spans="1:9" ht="14.25" customHeight="1">
      <c r="A431" s="98"/>
      <c r="B431" s="98"/>
      <c r="C431" s="133"/>
      <c r="D431" s="133"/>
      <c r="E431" s="133"/>
      <c r="F431" s="133"/>
      <c r="G431" s="133"/>
      <c r="H431" s="133"/>
      <c r="I431" s="98"/>
    </row>
    <row r="432" spans="1:9" ht="14.25" customHeight="1">
      <c r="A432" s="98"/>
      <c r="B432" s="98"/>
      <c r="C432" s="133"/>
      <c r="D432" s="133"/>
      <c r="E432" s="133"/>
      <c r="F432" s="133"/>
      <c r="G432" s="133"/>
      <c r="H432" s="133"/>
      <c r="I432" s="98"/>
    </row>
    <row r="433" spans="1:9" ht="14.25" customHeight="1">
      <c r="A433" s="98"/>
      <c r="B433" s="98"/>
      <c r="C433" s="133"/>
      <c r="D433" s="133"/>
      <c r="E433" s="133"/>
      <c r="F433" s="133"/>
      <c r="G433" s="133"/>
      <c r="H433" s="133"/>
      <c r="I433" s="98"/>
    </row>
    <row r="434" spans="1:9" ht="14.25" customHeight="1">
      <c r="A434" s="98"/>
      <c r="B434" s="98"/>
      <c r="C434" s="133"/>
      <c r="D434" s="133"/>
      <c r="E434" s="133"/>
      <c r="F434" s="133"/>
      <c r="G434" s="133"/>
      <c r="H434" s="133"/>
      <c r="I434" s="98"/>
    </row>
    <row r="435" spans="1:9" ht="14.25" customHeight="1">
      <c r="A435" s="98"/>
      <c r="B435" s="98"/>
      <c r="C435" s="133"/>
      <c r="D435" s="133"/>
      <c r="E435" s="133"/>
      <c r="F435" s="133"/>
      <c r="G435" s="133"/>
      <c r="H435" s="133"/>
      <c r="I435" s="98"/>
    </row>
    <row r="436" spans="1:9" ht="14.25" customHeight="1">
      <c r="A436" s="98"/>
      <c r="B436" s="98"/>
      <c r="C436" s="133"/>
      <c r="D436" s="133"/>
      <c r="E436" s="133"/>
      <c r="F436" s="133"/>
      <c r="G436" s="133"/>
      <c r="H436" s="133"/>
      <c r="I436" s="98"/>
    </row>
    <row r="437" spans="1:9" ht="14.25" customHeight="1">
      <c r="A437" s="98"/>
      <c r="B437" s="98"/>
      <c r="C437" s="133"/>
      <c r="D437" s="133"/>
      <c r="E437" s="133"/>
      <c r="F437" s="133"/>
      <c r="G437" s="133"/>
      <c r="H437" s="133"/>
      <c r="I437" s="98"/>
    </row>
    <row r="438" spans="1:9" ht="14.25" customHeight="1">
      <c r="A438" s="98"/>
      <c r="B438" s="98"/>
      <c r="C438" s="133"/>
      <c r="D438" s="133"/>
      <c r="E438" s="133"/>
      <c r="F438" s="133"/>
      <c r="G438" s="133"/>
      <c r="H438" s="133"/>
      <c r="I438" s="98"/>
    </row>
    <row r="439" spans="1:9" ht="14.25" customHeight="1">
      <c r="A439" s="98"/>
      <c r="B439" s="98"/>
      <c r="C439" s="133"/>
      <c r="D439" s="133"/>
      <c r="E439" s="133"/>
      <c r="F439" s="133"/>
      <c r="G439" s="133"/>
      <c r="H439" s="133"/>
      <c r="I439" s="98"/>
    </row>
    <row r="440" spans="1:9" ht="14.25" customHeight="1">
      <c r="A440" s="98"/>
      <c r="B440" s="98"/>
      <c r="C440" s="133"/>
      <c r="D440" s="133"/>
      <c r="E440" s="133"/>
      <c r="F440" s="133"/>
      <c r="G440" s="133"/>
      <c r="H440" s="133"/>
      <c r="I440" s="98"/>
    </row>
    <row r="441" spans="1:9" ht="14.25" customHeight="1">
      <c r="A441" s="98"/>
      <c r="B441" s="98"/>
      <c r="C441" s="133"/>
      <c r="D441" s="133"/>
      <c r="E441" s="133"/>
      <c r="F441" s="133"/>
      <c r="G441" s="133"/>
      <c r="H441" s="133"/>
      <c r="I441" s="98"/>
    </row>
    <row r="442" spans="1:9" ht="14.25" customHeight="1">
      <c r="A442" s="98"/>
      <c r="B442" s="98"/>
      <c r="C442" s="133"/>
      <c r="D442" s="133"/>
      <c r="E442" s="133"/>
      <c r="F442" s="133"/>
      <c r="G442" s="133"/>
      <c r="H442" s="133"/>
      <c r="I442" s="98"/>
    </row>
    <row r="443" spans="1:9" ht="14.25" customHeight="1">
      <c r="A443" s="98"/>
      <c r="B443" s="98"/>
      <c r="C443" s="133"/>
      <c r="D443" s="133"/>
      <c r="E443" s="133"/>
      <c r="F443" s="133"/>
      <c r="G443" s="133"/>
      <c r="H443" s="133"/>
      <c r="I443" s="98"/>
    </row>
    <row r="444" spans="1:9" ht="14.25" customHeight="1">
      <c r="A444" s="98"/>
      <c r="B444" s="98"/>
      <c r="C444" s="133"/>
      <c r="D444" s="133"/>
      <c r="E444" s="133"/>
      <c r="F444" s="133"/>
      <c r="G444" s="133"/>
      <c r="H444" s="133"/>
      <c r="I444" s="98"/>
    </row>
    <row r="445" spans="1:9" ht="14.25" customHeight="1">
      <c r="A445" s="98"/>
      <c r="B445" s="98"/>
      <c r="C445" s="133"/>
      <c r="D445" s="133"/>
      <c r="E445" s="133"/>
      <c r="F445" s="133"/>
      <c r="G445" s="133"/>
      <c r="H445" s="133"/>
      <c r="I445" s="98"/>
    </row>
    <row r="446" spans="1:9" ht="14.25" customHeight="1">
      <c r="A446" s="98"/>
      <c r="B446" s="98"/>
      <c r="C446" s="133"/>
      <c r="D446" s="133"/>
      <c r="E446" s="133"/>
      <c r="F446" s="133"/>
      <c r="G446" s="133"/>
      <c r="H446" s="133"/>
      <c r="I446" s="98"/>
    </row>
    <row r="447" spans="1:9" ht="14.25" customHeight="1">
      <c r="A447" s="98"/>
      <c r="B447" s="98"/>
      <c r="C447" s="133"/>
      <c r="D447" s="133"/>
      <c r="E447" s="133"/>
      <c r="F447" s="133"/>
      <c r="G447" s="133"/>
      <c r="H447" s="133"/>
      <c r="I447" s="98"/>
    </row>
    <row r="448" spans="1:9" ht="14.25" customHeight="1">
      <c r="A448" s="98"/>
      <c r="B448" s="98"/>
      <c r="C448" s="133"/>
      <c r="D448" s="133"/>
      <c r="E448" s="133"/>
      <c r="F448" s="133"/>
      <c r="G448" s="133"/>
      <c r="H448" s="133"/>
      <c r="I448" s="98"/>
    </row>
    <row r="449" spans="1:9" ht="14.25" customHeight="1">
      <c r="A449" s="98"/>
      <c r="B449" s="98"/>
      <c r="C449" s="133"/>
      <c r="D449" s="133"/>
      <c r="E449" s="133"/>
      <c r="F449" s="133"/>
      <c r="G449" s="133"/>
      <c r="H449" s="133"/>
      <c r="I449" s="98"/>
    </row>
    <row r="450" spans="1:9" ht="14.25" customHeight="1">
      <c r="A450" s="98"/>
      <c r="B450" s="98"/>
      <c r="C450" s="133"/>
      <c r="D450" s="133"/>
      <c r="E450" s="133"/>
      <c r="F450" s="133"/>
      <c r="G450" s="133"/>
      <c r="H450" s="133"/>
      <c r="I450" s="98"/>
    </row>
    <row r="451" spans="1:9" ht="14.25" customHeight="1">
      <c r="A451" s="98"/>
      <c r="B451" s="98"/>
      <c r="C451" s="133"/>
      <c r="D451" s="133"/>
      <c r="E451" s="133"/>
      <c r="F451" s="133"/>
      <c r="G451" s="133"/>
      <c r="H451" s="133"/>
      <c r="I451" s="98"/>
    </row>
    <row r="452" spans="1:9" ht="14.25" customHeight="1">
      <c r="A452" s="98"/>
      <c r="B452" s="98"/>
      <c r="C452" s="133"/>
      <c r="D452" s="133"/>
      <c r="E452" s="133"/>
      <c r="F452" s="133"/>
      <c r="G452" s="133"/>
      <c r="H452" s="133"/>
      <c r="I452" s="98"/>
    </row>
    <row r="453" spans="1:9" ht="14.25" customHeight="1">
      <c r="A453" s="98"/>
      <c r="B453" s="98"/>
      <c r="C453" s="133"/>
      <c r="D453" s="133"/>
      <c r="E453" s="133"/>
      <c r="F453" s="133"/>
      <c r="G453" s="133"/>
      <c r="H453" s="133"/>
      <c r="I453" s="98"/>
    </row>
    <row r="454" spans="1:9" ht="14.25" customHeight="1">
      <c r="A454" s="98"/>
      <c r="B454" s="98"/>
      <c r="C454" s="133"/>
      <c r="D454" s="133"/>
      <c r="E454" s="133"/>
      <c r="F454" s="133"/>
      <c r="G454" s="133"/>
      <c r="H454" s="133"/>
      <c r="I454" s="98"/>
    </row>
    <row r="455" spans="1:9" ht="14.25" customHeight="1">
      <c r="A455" s="98"/>
      <c r="B455" s="98"/>
      <c r="C455" s="133"/>
      <c r="D455" s="133"/>
      <c r="E455" s="133"/>
      <c r="F455" s="133"/>
      <c r="G455" s="133"/>
      <c r="H455" s="133"/>
      <c r="I455" s="98"/>
    </row>
    <row r="456" spans="1:9" ht="14.25" customHeight="1">
      <c r="A456" s="98"/>
      <c r="B456" s="98"/>
      <c r="C456" s="133"/>
      <c r="D456" s="133"/>
      <c r="E456" s="133"/>
      <c r="F456" s="133"/>
      <c r="G456" s="133"/>
      <c r="H456" s="133"/>
      <c r="I456" s="98"/>
    </row>
    <row r="457" spans="1:9" ht="14.25" customHeight="1">
      <c r="A457" s="98"/>
      <c r="B457" s="98"/>
      <c r="C457" s="133"/>
      <c r="D457" s="133"/>
      <c r="E457" s="133"/>
      <c r="F457" s="133"/>
      <c r="G457" s="133"/>
      <c r="H457" s="133"/>
      <c r="I457" s="98"/>
    </row>
    <row r="458" spans="1:9" ht="14.25" customHeight="1">
      <c r="A458" s="98"/>
      <c r="B458" s="98"/>
      <c r="C458" s="133"/>
      <c r="D458" s="133"/>
      <c r="E458" s="133"/>
      <c r="F458" s="133"/>
      <c r="G458" s="133"/>
      <c r="H458" s="133"/>
      <c r="I458" s="98"/>
    </row>
    <row r="459" spans="1:9" ht="14.25" customHeight="1">
      <c r="A459" s="98"/>
      <c r="B459" s="98"/>
      <c r="C459" s="133"/>
      <c r="D459" s="133"/>
      <c r="E459" s="133"/>
      <c r="F459" s="133"/>
      <c r="G459" s="133"/>
      <c r="H459" s="133"/>
      <c r="I459" s="98"/>
    </row>
    <row r="460" spans="1:9" ht="14.25" customHeight="1">
      <c r="A460" s="98"/>
      <c r="B460" s="98"/>
      <c r="C460" s="133"/>
      <c r="D460" s="133"/>
      <c r="E460" s="133"/>
      <c r="F460" s="133"/>
      <c r="G460" s="133"/>
      <c r="H460" s="133"/>
      <c r="I460" s="98"/>
    </row>
    <row r="461" spans="1:9" ht="14.25" customHeight="1">
      <c r="A461" s="98"/>
      <c r="B461" s="98"/>
      <c r="C461" s="133"/>
      <c r="D461" s="133"/>
      <c r="E461" s="133"/>
      <c r="F461" s="133"/>
      <c r="G461" s="133"/>
      <c r="H461" s="133"/>
      <c r="I461" s="98"/>
    </row>
    <row r="462" spans="1:9" ht="14.25" customHeight="1">
      <c r="A462" s="98"/>
      <c r="B462" s="98"/>
      <c r="C462" s="133"/>
      <c r="D462" s="133"/>
      <c r="E462" s="133"/>
      <c r="F462" s="133"/>
      <c r="G462" s="133"/>
      <c r="H462" s="133"/>
      <c r="I462" s="98"/>
    </row>
    <row r="463" spans="1:9" ht="14.25" customHeight="1">
      <c r="A463" s="98"/>
      <c r="B463" s="98"/>
      <c r="C463" s="133"/>
      <c r="D463" s="133"/>
      <c r="E463" s="133"/>
      <c r="F463" s="133"/>
      <c r="G463" s="133"/>
      <c r="H463" s="133"/>
      <c r="I463" s="98"/>
    </row>
    <row r="464" spans="1:9" ht="14.25" customHeight="1">
      <c r="A464" s="98"/>
      <c r="B464" s="98"/>
      <c r="C464" s="133"/>
      <c r="D464" s="133"/>
      <c r="E464" s="133"/>
      <c r="F464" s="133"/>
      <c r="G464" s="133"/>
      <c r="H464" s="133"/>
      <c r="I464" s="98"/>
    </row>
    <row r="465" spans="1:9" ht="14.25" customHeight="1">
      <c r="A465" s="98"/>
      <c r="B465" s="98"/>
      <c r="C465" s="133"/>
      <c r="D465" s="133"/>
      <c r="E465" s="133"/>
      <c r="F465" s="133"/>
      <c r="G465" s="133"/>
      <c r="H465" s="133"/>
      <c r="I465" s="98"/>
    </row>
    <row r="466" spans="1:9" ht="14.25" customHeight="1">
      <c r="A466" s="98"/>
      <c r="B466" s="98"/>
      <c r="C466" s="133"/>
      <c r="D466" s="133"/>
      <c r="E466" s="133"/>
      <c r="F466" s="133"/>
      <c r="G466" s="133"/>
      <c r="H466" s="133"/>
      <c r="I466" s="98"/>
    </row>
    <row r="467" spans="1:9" ht="14.25" customHeight="1">
      <c r="A467" s="98"/>
      <c r="B467" s="98"/>
      <c r="C467" s="133"/>
      <c r="D467" s="133"/>
      <c r="E467" s="133"/>
      <c r="F467" s="133"/>
      <c r="G467" s="133"/>
      <c r="H467" s="133"/>
      <c r="I467" s="98"/>
    </row>
    <row r="468" spans="1:9" ht="14.25" customHeight="1">
      <c r="A468" s="98"/>
      <c r="B468" s="98"/>
      <c r="C468" s="133"/>
      <c r="D468" s="133"/>
      <c r="E468" s="133"/>
      <c r="F468" s="133"/>
      <c r="G468" s="133"/>
      <c r="H468" s="133"/>
      <c r="I468" s="98"/>
    </row>
    <row r="469" spans="1:9" ht="14.25" customHeight="1">
      <c r="A469" s="98"/>
      <c r="B469" s="98"/>
      <c r="C469" s="133"/>
      <c r="D469" s="133"/>
      <c r="E469" s="133"/>
      <c r="F469" s="133"/>
      <c r="G469" s="133"/>
      <c r="H469" s="133"/>
      <c r="I469" s="98"/>
    </row>
    <row r="470" spans="1:9" ht="14.25" customHeight="1">
      <c r="A470" s="98"/>
      <c r="B470" s="98"/>
      <c r="C470" s="133"/>
      <c r="D470" s="133"/>
      <c r="E470" s="133"/>
      <c r="F470" s="133"/>
      <c r="G470" s="133"/>
      <c r="H470" s="133"/>
      <c r="I470" s="98"/>
    </row>
    <row r="471" spans="1:9" ht="14.25" customHeight="1">
      <c r="A471" s="98"/>
      <c r="B471" s="98"/>
      <c r="C471" s="133"/>
      <c r="D471" s="133"/>
      <c r="E471" s="133"/>
      <c r="F471" s="133"/>
      <c r="G471" s="133"/>
      <c r="H471" s="133"/>
      <c r="I471" s="98"/>
    </row>
    <row r="472" spans="1:9" ht="14.25" customHeight="1">
      <c r="A472" s="98"/>
      <c r="B472" s="98"/>
      <c r="C472" s="133"/>
      <c r="D472" s="133"/>
      <c r="E472" s="133"/>
      <c r="F472" s="133"/>
      <c r="G472" s="133"/>
      <c r="H472" s="133"/>
      <c r="I472" s="98"/>
    </row>
    <row r="473" spans="1:9" ht="14.25" customHeight="1">
      <c r="A473" s="98"/>
      <c r="B473" s="98"/>
      <c r="C473" s="133"/>
      <c r="D473" s="133"/>
      <c r="E473" s="133"/>
      <c r="F473" s="133"/>
      <c r="G473" s="133"/>
      <c r="H473" s="133"/>
      <c r="I473" s="98"/>
    </row>
    <row r="474" spans="1:9" ht="14.25" customHeight="1">
      <c r="A474" s="98"/>
      <c r="B474" s="98"/>
      <c r="C474" s="133"/>
      <c r="D474" s="133"/>
      <c r="E474" s="133"/>
      <c r="F474" s="133"/>
      <c r="G474" s="133"/>
      <c r="H474" s="133"/>
      <c r="I474" s="98"/>
    </row>
    <row r="475" spans="1:9" ht="14.25" customHeight="1">
      <c r="A475" s="98"/>
      <c r="B475" s="98"/>
      <c r="C475" s="133"/>
      <c r="D475" s="133"/>
      <c r="E475" s="133"/>
      <c r="F475" s="133"/>
      <c r="G475" s="133"/>
      <c r="H475" s="133"/>
      <c r="I475" s="98"/>
    </row>
    <row r="476" spans="1:9" ht="14.25" customHeight="1">
      <c r="A476" s="98"/>
      <c r="B476" s="98"/>
      <c r="C476" s="133"/>
      <c r="D476" s="133"/>
      <c r="E476" s="133"/>
      <c r="F476" s="133"/>
      <c r="G476" s="133"/>
      <c r="H476" s="133"/>
      <c r="I476" s="98"/>
    </row>
    <row r="477" spans="1:9" ht="14.25" customHeight="1">
      <c r="A477" s="98"/>
      <c r="B477" s="98"/>
      <c r="C477" s="133"/>
      <c r="D477" s="133"/>
      <c r="E477" s="133"/>
      <c r="F477" s="133"/>
      <c r="G477" s="133"/>
      <c r="H477" s="133"/>
      <c r="I477" s="98"/>
    </row>
    <row r="478" spans="1:9" ht="14.25" customHeight="1">
      <c r="A478" s="98"/>
      <c r="B478" s="98"/>
      <c r="C478" s="133"/>
      <c r="D478" s="133"/>
      <c r="E478" s="133"/>
      <c r="F478" s="133"/>
      <c r="G478" s="133"/>
      <c r="H478" s="133"/>
      <c r="I478" s="98"/>
    </row>
    <row r="479" spans="1:9" ht="14.25" customHeight="1">
      <c r="A479" s="98"/>
      <c r="B479" s="98"/>
      <c r="C479" s="133"/>
      <c r="D479" s="133"/>
      <c r="E479" s="133"/>
      <c r="F479" s="133"/>
      <c r="G479" s="133"/>
      <c r="H479" s="133"/>
      <c r="I479" s="98"/>
    </row>
    <row r="480" spans="1:9" ht="14.25" customHeight="1">
      <c r="A480" s="98"/>
      <c r="B480" s="98"/>
      <c r="C480" s="133"/>
      <c r="D480" s="133"/>
      <c r="E480" s="133"/>
      <c r="F480" s="133"/>
      <c r="G480" s="133"/>
      <c r="H480" s="133"/>
      <c r="I480" s="98"/>
    </row>
    <row r="481" spans="1:9" ht="14.25" customHeight="1">
      <c r="A481" s="98"/>
      <c r="B481" s="98"/>
      <c r="C481" s="133"/>
      <c r="D481" s="133"/>
      <c r="E481" s="133"/>
      <c r="F481" s="133"/>
      <c r="G481" s="133"/>
      <c r="H481" s="133"/>
      <c r="I481" s="98"/>
    </row>
    <row r="482" spans="1:9" ht="14.25" customHeight="1">
      <c r="A482" s="98"/>
      <c r="B482" s="98"/>
      <c r="C482" s="133"/>
      <c r="D482" s="133"/>
      <c r="E482" s="133"/>
      <c r="F482" s="133"/>
      <c r="G482" s="133"/>
      <c r="H482" s="133"/>
      <c r="I482" s="98"/>
    </row>
    <row r="483" spans="1:9" ht="14.25" customHeight="1">
      <c r="A483" s="98"/>
      <c r="B483" s="98"/>
      <c r="C483" s="133"/>
      <c r="D483" s="133"/>
      <c r="E483" s="133"/>
      <c r="F483" s="133"/>
      <c r="G483" s="133"/>
      <c r="H483" s="133"/>
      <c r="I483" s="98"/>
    </row>
    <row r="484" spans="1:9" ht="14.25" customHeight="1">
      <c r="A484" s="98"/>
      <c r="B484" s="98"/>
      <c r="C484" s="133"/>
      <c r="D484" s="133"/>
      <c r="E484" s="133"/>
      <c r="F484" s="133"/>
      <c r="G484" s="133"/>
      <c r="H484" s="133"/>
      <c r="I484" s="98"/>
    </row>
    <row r="485" spans="1:9" ht="14.25" customHeight="1">
      <c r="A485" s="98"/>
      <c r="B485" s="98"/>
      <c r="C485" s="133"/>
      <c r="D485" s="133"/>
      <c r="E485" s="133"/>
      <c r="F485" s="133"/>
      <c r="G485" s="133"/>
      <c r="H485" s="133"/>
      <c r="I485" s="98"/>
    </row>
    <row r="486" spans="1:9" ht="14.25" customHeight="1">
      <c r="A486" s="98"/>
      <c r="B486" s="98"/>
      <c r="C486" s="133"/>
      <c r="D486" s="133"/>
      <c r="E486" s="133"/>
      <c r="F486" s="133"/>
      <c r="G486" s="133"/>
      <c r="H486" s="133"/>
      <c r="I486" s="98"/>
    </row>
    <row r="487" spans="1:9" ht="14.25" customHeight="1">
      <c r="A487" s="98"/>
      <c r="B487" s="98"/>
      <c r="C487" s="133"/>
      <c r="D487" s="133"/>
      <c r="E487" s="133"/>
      <c r="F487" s="133"/>
      <c r="G487" s="133"/>
      <c r="H487" s="133"/>
      <c r="I487" s="98"/>
    </row>
    <row r="488" spans="1:9" ht="14.25" customHeight="1">
      <c r="A488" s="98"/>
      <c r="B488" s="98"/>
      <c r="C488" s="133"/>
      <c r="D488" s="133"/>
      <c r="E488" s="133"/>
      <c r="F488" s="133"/>
      <c r="G488" s="133"/>
      <c r="H488" s="133"/>
      <c r="I488" s="98"/>
    </row>
    <row r="489" spans="1:9" ht="14.25" customHeight="1">
      <c r="A489" s="98"/>
      <c r="B489" s="98"/>
      <c r="C489" s="133"/>
      <c r="D489" s="133"/>
      <c r="E489" s="133"/>
      <c r="F489" s="133"/>
      <c r="G489" s="133"/>
      <c r="H489" s="133"/>
      <c r="I489" s="98"/>
    </row>
    <row r="490" spans="1:9" ht="14.25" customHeight="1">
      <c r="A490" s="98"/>
      <c r="B490" s="98"/>
      <c r="C490" s="133"/>
      <c r="D490" s="133"/>
      <c r="E490" s="133"/>
      <c r="F490" s="133"/>
      <c r="G490" s="133"/>
      <c r="H490" s="133"/>
      <c r="I490" s="98"/>
    </row>
    <row r="491" spans="1:9" ht="14.25" customHeight="1">
      <c r="A491" s="98"/>
      <c r="B491" s="98"/>
      <c r="C491" s="133"/>
      <c r="D491" s="133"/>
      <c r="E491" s="133"/>
      <c r="F491" s="133"/>
      <c r="G491" s="133"/>
      <c r="H491" s="133"/>
      <c r="I491" s="98"/>
    </row>
    <row r="492" spans="1:9" ht="14.25" customHeight="1">
      <c r="A492" s="98"/>
      <c r="B492" s="98"/>
      <c r="C492" s="133"/>
      <c r="D492" s="133"/>
      <c r="E492" s="133"/>
      <c r="F492" s="133"/>
      <c r="G492" s="133"/>
      <c r="H492" s="133"/>
      <c r="I492" s="98"/>
    </row>
    <row r="493" spans="1:9" ht="14.25" customHeight="1">
      <c r="A493" s="98"/>
      <c r="B493" s="98"/>
      <c r="C493" s="133"/>
      <c r="D493" s="133"/>
      <c r="E493" s="133"/>
      <c r="F493" s="133"/>
      <c r="G493" s="133"/>
      <c r="H493" s="133"/>
      <c r="I493" s="98"/>
    </row>
    <row r="494" spans="1:9" ht="14.25" customHeight="1">
      <c r="A494" s="98"/>
      <c r="B494" s="98"/>
      <c r="C494" s="133"/>
      <c r="D494" s="133"/>
      <c r="E494" s="133"/>
      <c r="F494" s="133"/>
      <c r="G494" s="133"/>
      <c r="H494" s="133"/>
      <c r="I494" s="98"/>
    </row>
    <row r="495" spans="1:9" ht="14.25" customHeight="1">
      <c r="A495" s="98"/>
      <c r="B495" s="98"/>
      <c r="C495" s="133"/>
      <c r="D495" s="133"/>
      <c r="E495" s="133"/>
      <c r="F495" s="133"/>
      <c r="G495" s="133"/>
      <c r="H495" s="133"/>
      <c r="I495" s="98"/>
    </row>
    <row r="496" spans="1:9" ht="14.25" customHeight="1">
      <c r="A496" s="98"/>
      <c r="B496" s="98"/>
      <c r="C496" s="133"/>
      <c r="D496" s="133"/>
      <c r="E496" s="133"/>
      <c r="F496" s="133"/>
      <c r="G496" s="133"/>
      <c r="H496" s="133"/>
      <c r="I496" s="98"/>
    </row>
    <row r="497" spans="1:9" ht="14.25" customHeight="1">
      <c r="A497" s="98"/>
      <c r="B497" s="98"/>
      <c r="C497" s="133"/>
      <c r="D497" s="133"/>
      <c r="E497" s="133"/>
      <c r="F497" s="133"/>
      <c r="G497" s="133"/>
      <c r="H497" s="133"/>
      <c r="I497" s="98"/>
    </row>
    <row r="498" spans="1:9" ht="14.25" customHeight="1">
      <c r="A498" s="98"/>
      <c r="B498" s="98"/>
      <c r="C498" s="133"/>
      <c r="D498" s="133"/>
      <c r="E498" s="133"/>
      <c r="F498" s="133"/>
      <c r="G498" s="133"/>
      <c r="H498" s="133"/>
      <c r="I498" s="98"/>
    </row>
    <row r="499" spans="1:9" ht="14.25" customHeight="1">
      <c r="A499" s="98"/>
      <c r="B499" s="98"/>
      <c r="C499" s="133"/>
      <c r="D499" s="133"/>
      <c r="E499" s="133"/>
      <c r="F499" s="133"/>
      <c r="G499" s="133"/>
      <c r="H499" s="133"/>
      <c r="I499" s="98"/>
    </row>
    <row r="500" spans="1:9" ht="14.25" customHeight="1">
      <c r="A500" s="98"/>
      <c r="B500" s="98"/>
      <c r="C500" s="133"/>
      <c r="D500" s="133"/>
      <c r="E500" s="133"/>
      <c r="F500" s="133"/>
      <c r="G500" s="133"/>
      <c r="H500" s="133"/>
      <c r="I500" s="98"/>
    </row>
    <row r="501" spans="1:9" ht="14.25" customHeight="1">
      <c r="A501" s="98"/>
      <c r="B501" s="98"/>
      <c r="C501" s="133"/>
      <c r="D501" s="133"/>
      <c r="E501" s="133"/>
      <c r="F501" s="133"/>
      <c r="G501" s="133"/>
      <c r="H501" s="133"/>
      <c r="I501" s="98"/>
    </row>
    <row r="502" spans="1:9" ht="14.25" customHeight="1">
      <c r="A502" s="98"/>
      <c r="B502" s="98"/>
      <c r="C502" s="133"/>
      <c r="D502" s="133"/>
      <c r="E502" s="133"/>
      <c r="F502" s="133"/>
      <c r="G502" s="133"/>
      <c r="H502" s="133"/>
      <c r="I502" s="98"/>
    </row>
    <row r="503" spans="1:9" ht="14.25" customHeight="1">
      <c r="A503" s="98"/>
      <c r="B503" s="98"/>
      <c r="C503" s="133"/>
      <c r="D503" s="133"/>
      <c r="E503" s="133"/>
      <c r="F503" s="133"/>
      <c r="G503" s="133"/>
      <c r="H503" s="133"/>
      <c r="I503" s="98"/>
    </row>
    <row r="504" spans="1:9" ht="14.25" customHeight="1">
      <c r="A504" s="98"/>
      <c r="B504" s="98"/>
      <c r="C504" s="133"/>
      <c r="D504" s="133"/>
      <c r="E504" s="133"/>
      <c r="F504" s="133"/>
      <c r="G504" s="133"/>
      <c r="H504" s="133"/>
      <c r="I504" s="98"/>
    </row>
    <row r="505" spans="1:9" ht="14.25" customHeight="1">
      <c r="A505" s="98"/>
      <c r="B505" s="98"/>
      <c r="C505" s="133"/>
      <c r="D505" s="133"/>
      <c r="E505" s="133"/>
      <c r="F505" s="133"/>
      <c r="G505" s="133"/>
      <c r="H505" s="133"/>
      <c r="I505" s="98"/>
    </row>
    <row r="506" spans="1:9" ht="14.25" customHeight="1">
      <c r="A506" s="98"/>
      <c r="B506" s="98"/>
      <c r="C506" s="133"/>
      <c r="D506" s="133"/>
      <c r="E506" s="133"/>
      <c r="F506" s="133"/>
      <c r="G506" s="133"/>
      <c r="H506" s="133"/>
      <c r="I506" s="98"/>
    </row>
    <row r="507" spans="1:9" ht="14.25" customHeight="1">
      <c r="A507" s="98"/>
      <c r="B507" s="98"/>
      <c r="C507" s="133"/>
      <c r="D507" s="133"/>
      <c r="E507" s="133"/>
      <c r="F507" s="133"/>
      <c r="G507" s="133"/>
      <c r="H507" s="133"/>
      <c r="I507" s="98"/>
    </row>
    <row r="508" spans="1:9" ht="14.25" customHeight="1">
      <c r="A508" s="98"/>
      <c r="B508" s="98"/>
      <c r="C508" s="133"/>
      <c r="D508" s="133"/>
      <c r="E508" s="133"/>
      <c r="F508" s="133"/>
      <c r="G508" s="133"/>
      <c r="H508" s="133"/>
      <c r="I508" s="98"/>
    </row>
    <row r="509" spans="1:9" ht="14.25" customHeight="1">
      <c r="A509" s="98"/>
      <c r="B509" s="98"/>
      <c r="C509" s="133"/>
      <c r="D509" s="133"/>
      <c r="E509" s="133"/>
      <c r="F509" s="133"/>
      <c r="G509" s="133"/>
      <c r="H509" s="133"/>
      <c r="I509" s="98"/>
    </row>
    <row r="510" spans="1:9" ht="14.25" customHeight="1">
      <c r="A510" s="98"/>
      <c r="B510" s="98"/>
      <c r="C510" s="133"/>
      <c r="D510" s="133"/>
      <c r="E510" s="133"/>
      <c r="F510" s="133"/>
      <c r="G510" s="133"/>
      <c r="H510" s="133"/>
      <c r="I510" s="98"/>
    </row>
    <row r="511" spans="1:9" ht="14.25" customHeight="1">
      <c r="A511" s="98"/>
      <c r="B511" s="98"/>
      <c r="C511" s="133"/>
      <c r="D511" s="133"/>
      <c r="E511" s="133"/>
      <c r="F511" s="133"/>
      <c r="G511" s="133"/>
      <c r="H511" s="133"/>
      <c r="I511" s="98"/>
    </row>
    <row r="512" spans="1:9" ht="14.25" customHeight="1">
      <c r="A512" s="98"/>
      <c r="B512" s="98"/>
      <c r="C512" s="133"/>
      <c r="D512" s="133"/>
      <c r="E512" s="133"/>
      <c r="F512" s="133"/>
      <c r="G512" s="133"/>
      <c r="H512" s="133"/>
      <c r="I512" s="98"/>
    </row>
    <row r="513" spans="1:9" ht="14.25" customHeight="1">
      <c r="A513" s="98"/>
      <c r="B513" s="98"/>
      <c r="C513" s="133"/>
      <c r="D513" s="133"/>
      <c r="E513" s="133"/>
      <c r="F513" s="133"/>
      <c r="G513" s="133"/>
      <c r="H513" s="133"/>
      <c r="I513" s="98"/>
    </row>
    <row r="514" spans="1:9" ht="14.25" customHeight="1">
      <c r="A514" s="98"/>
      <c r="B514" s="98"/>
      <c r="C514" s="133"/>
      <c r="D514" s="133"/>
      <c r="E514" s="133"/>
      <c r="F514" s="133"/>
      <c r="G514" s="133"/>
      <c r="H514" s="133"/>
      <c r="I514" s="98"/>
    </row>
    <row r="515" spans="1:9" ht="14.25" customHeight="1">
      <c r="A515" s="98"/>
      <c r="B515" s="98"/>
      <c r="C515" s="133"/>
      <c r="D515" s="133"/>
      <c r="E515" s="133"/>
      <c r="F515" s="133"/>
      <c r="G515" s="133"/>
      <c r="H515" s="133"/>
      <c r="I515" s="98"/>
    </row>
    <row r="516" spans="1:9" ht="14.25" customHeight="1">
      <c r="A516" s="98"/>
      <c r="B516" s="98"/>
      <c r="C516" s="133"/>
      <c r="D516" s="133"/>
      <c r="E516" s="133"/>
      <c r="F516" s="133"/>
      <c r="G516" s="133"/>
      <c r="H516" s="133"/>
      <c r="I516" s="98"/>
    </row>
    <row r="517" spans="1:9" ht="14.25" customHeight="1">
      <c r="A517" s="98"/>
      <c r="B517" s="98"/>
      <c r="C517" s="133"/>
      <c r="D517" s="133"/>
      <c r="E517" s="133"/>
      <c r="F517" s="133"/>
      <c r="G517" s="133"/>
      <c r="H517" s="133"/>
      <c r="I517" s="98"/>
    </row>
    <row r="518" spans="1:9" ht="14.25" customHeight="1">
      <c r="A518" s="98"/>
      <c r="B518" s="98"/>
      <c r="C518" s="133"/>
      <c r="D518" s="133"/>
      <c r="E518" s="133"/>
      <c r="F518" s="133"/>
      <c r="G518" s="133"/>
      <c r="H518" s="133"/>
      <c r="I518" s="98"/>
    </row>
    <row r="519" spans="1:9" ht="14.25" customHeight="1">
      <c r="A519" s="98"/>
      <c r="B519" s="98"/>
      <c r="C519" s="133"/>
      <c r="D519" s="133"/>
      <c r="E519" s="133"/>
      <c r="F519" s="133"/>
      <c r="G519" s="133"/>
      <c r="H519" s="133"/>
      <c r="I519" s="98"/>
    </row>
    <row r="520" spans="1:9" ht="14.25" customHeight="1">
      <c r="A520" s="98"/>
      <c r="B520" s="98"/>
      <c r="C520" s="133"/>
      <c r="D520" s="133"/>
      <c r="E520" s="133"/>
      <c r="F520" s="133"/>
      <c r="G520" s="133"/>
      <c r="H520" s="133"/>
      <c r="I520" s="98"/>
    </row>
    <row r="521" spans="1:9" ht="14.25" customHeight="1">
      <c r="A521" s="98"/>
      <c r="B521" s="98"/>
      <c r="C521" s="133"/>
      <c r="D521" s="133"/>
      <c r="E521" s="133"/>
      <c r="F521" s="133"/>
      <c r="G521" s="133"/>
      <c r="H521" s="133"/>
      <c r="I521" s="98"/>
    </row>
    <row r="522" spans="1:9" ht="14.25" customHeight="1">
      <c r="A522" s="98"/>
      <c r="B522" s="98"/>
      <c r="C522" s="133"/>
      <c r="D522" s="133"/>
      <c r="E522" s="133"/>
      <c r="F522" s="133"/>
      <c r="G522" s="133"/>
      <c r="H522" s="133"/>
      <c r="I522" s="98"/>
    </row>
    <row r="523" spans="1:9" ht="14.25" customHeight="1">
      <c r="A523" s="98"/>
      <c r="B523" s="98"/>
      <c r="C523" s="133"/>
      <c r="D523" s="133"/>
      <c r="E523" s="133"/>
      <c r="F523" s="133"/>
      <c r="G523" s="133"/>
      <c r="H523" s="133"/>
      <c r="I523" s="98"/>
    </row>
    <row r="524" spans="1:9" ht="14.25" customHeight="1">
      <c r="A524" s="98"/>
      <c r="B524" s="98"/>
      <c r="C524" s="133"/>
      <c r="D524" s="133"/>
      <c r="E524" s="133"/>
      <c r="F524" s="133"/>
      <c r="G524" s="133"/>
      <c r="H524" s="133"/>
      <c r="I524" s="98"/>
    </row>
    <row r="525" spans="1:9" ht="14.25" customHeight="1">
      <c r="A525" s="98"/>
      <c r="B525" s="98"/>
      <c r="C525" s="133"/>
      <c r="D525" s="133"/>
      <c r="E525" s="133"/>
      <c r="F525" s="133"/>
      <c r="G525" s="133"/>
      <c r="H525" s="133"/>
      <c r="I525" s="98"/>
    </row>
    <row r="526" spans="1:9" ht="14.25" customHeight="1">
      <c r="A526" s="98"/>
      <c r="B526" s="98"/>
      <c r="C526" s="133"/>
      <c r="D526" s="133"/>
      <c r="E526" s="133"/>
      <c r="F526" s="133"/>
      <c r="G526" s="133"/>
      <c r="H526" s="133"/>
      <c r="I526" s="98"/>
    </row>
    <row r="527" spans="1:9" ht="14.25" customHeight="1">
      <c r="A527" s="98"/>
      <c r="B527" s="98"/>
      <c r="C527" s="133"/>
      <c r="D527" s="133"/>
      <c r="E527" s="133"/>
      <c r="F527" s="133"/>
      <c r="G527" s="133"/>
      <c r="H527" s="133"/>
      <c r="I527" s="98"/>
    </row>
    <row r="528" spans="1:9" ht="14.25" customHeight="1">
      <c r="A528" s="98"/>
      <c r="B528" s="98"/>
      <c r="C528" s="133"/>
      <c r="D528" s="133"/>
      <c r="E528" s="133"/>
      <c r="F528" s="133"/>
      <c r="G528" s="133"/>
      <c r="H528" s="133"/>
      <c r="I528" s="98"/>
    </row>
    <row r="529" spans="1:9" ht="14.25" customHeight="1">
      <c r="A529" s="98"/>
      <c r="B529" s="98"/>
      <c r="C529" s="133"/>
      <c r="D529" s="133"/>
      <c r="E529" s="133"/>
      <c r="F529" s="133"/>
      <c r="G529" s="133"/>
      <c r="H529" s="133"/>
      <c r="I529" s="98"/>
    </row>
    <row r="530" spans="1:9" ht="14.25" customHeight="1">
      <c r="A530" s="98"/>
      <c r="B530" s="98"/>
      <c r="C530" s="133"/>
      <c r="D530" s="133"/>
      <c r="E530" s="133"/>
      <c r="F530" s="133"/>
      <c r="G530" s="133"/>
      <c r="H530" s="133"/>
      <c r="I530" s="98"/>
    </row>
    <row r="531" spans="1:9" ht="14.25" customHeight="1">
      <c r="A531" s="98"/>
      <c r="B531" s="98"/>
      <c r="C531" s="133"/>
      <c r="D531" s="133"/>
      <c r="E531" s="133"/>
      <c r="F531" s="133"/>
      <c r="G531" s="133"/>
      <c r="H531" s="133"/>
      <c r="I531" s="98"/>
    </row>
    <row r="532" spans="1:9" ht="14.25" customHeight="1">
      <c r="A532" s="98"/>
      <c r="B532" s="98"/>
      <c r="C532" s="133"/>
      <c r="D532" s="133"/>
      <c r="E532" s="133"/>
      <c r="F532" s="133"/>
      <c r="G532" s="133"/>
      <c r="H532" s="133"/>
      <c r="I532" s="98"/>
    </row>
    <row r="533" spans="1:9" ht="14.25" customHeight="1">
      <c r="A533" s="98"/>
      <c r="B533" s="98"/>
      <c r="C533" s="133"/>
      <c r="D533" s="133"/>
      <c r="E533" s="133"/>
      <c r="F533" s="133"/>
      <c r="G533" s="133"/>
      <c r="H533" s="133"/>
      <c r="I533" s="98"/>
    </row>
    <row r="534" spans="1:9" ht="14.25" customHeight="1">
      <c r="A534" s="98"/>
      <c r="B534" s="98"/>
      <c r="C534" s="133"/>
      <c r="D534" s="133"/>
      <c r="E534" s="133"/>
      <c r="F534" s="133"/>
      <c r="G534" s="133"/>
      <c r="H534" s="133"/>
      <c r="I534" s="98"/>
    </row>
    <row r="535" spans="1:9" ht="14.25" customHeight="1">
      <c r="A535" s="98"/>
      <c r="B535" s="98"/>
      <c r="C535" s="133"/>
      <c r="D535" s="133"/>
      <c r="E535" s="133"/>
      <c r="F535" s="133"/>
      <c r="G535" s="133"/>
      <c r="H535" s="133"/>
      <c r="I535" s="98"/>
    </row>
    <row r="536" spans="1:9" ht="14.25" customHeight="1">
      <c r="A536" s="98"/>
      <c r="B536" s="98"/>
      <c r="C536" s="133"/>
      <c r="D536" s="133"/>
      <c r="E536" s="133"/>
      <c r="F536" s="133"/>
      <c r="G536" s="133"/>
      <c r="H536" s="133"/>
      <c r="I536" s="98"/>
    </row>
    <row r="537" spans="1:9" ht="14.25" customHeight="1">
      <c r="A537" s="98"/>
      <c r="B537" s="98"/>
      <c r="C537" s="133"/>
      <c r="D537" s="133"/>
      <c r="E537" s="133"/>
      <c r="F537" s="133"/>
      <c r="G537" s="133"/>
      <c r="H537" s="133"/>
      <c r="I537" s="98"/>
    </row>
    <row r="538" spans="1:9" ht="14.25" customHeight="1">
      <c r="A538" s="98"/>
      <c r="B538" s="98"/>
      <c r="C538" s="133"/>
      <c r="D538" s="133"/>
      <c r="E538" s="133"/>
      <c r="F538" s="133"/>
      <c r="G538" s="133"/>
      <c r="H538" s="133"/>
      <c r="I538" s="98"/>
    </row>
    <row r="539" spans="1:9" ht="14.25" customHeight="1">
      <c r="A539" s="98"/>
      <c r="B539" s="98"/>
      <c r="C539" s="133"/>
      <c r="D539" s="133"/>
      <c r="E539" s="133"/>
      <c r="F539" s="133"/>
      <c r="G539" s="133"/>
      <c r="H539" s="133"/>
      <c r="I539" s="98"/>
    </row>
    <row r="540" spans="1:9" ht="14.25" customHeight="1">
      <c r="A540" s="98"/>
      <c r="B540" s="98"/>
      <c r="C540" s="133"/>
      <c r="D540" s="133"/>
      <c r="E540" s="133"/>
      <c r="F540" s="133"/>
      <c r="G540" s="133"/>
      <c r="H540" s="133"/>
      <c r="I540" s="98"/>
    </row>
    <row r="541" spans="1:9" ht="14.25" customHeight="1">
      <c r="A541" s="98"/>
      <c r="B541" s="98"/>
      <c r="C541" s="133"/>
      <c r="D541" s="133"/>
      <c r="E541" s="133"/>
      <c r="F541" s="133"/>
      <c r="G541" s="133"/>
      <c r="H541" s="133"/>
      <c r="I541" s="98"/>
    </row>
    <row r="542" spans="1:9" ht="14.25" customHeight="1">
      <c r="A542" s="98"/>
      <c r="B542" s="98"/>
      <c r="C542" s="133"/>
      <c r="D542" s="133"/>
      <c r="E542" s="133"/>
      <c r="F542" s="133"/>
      <c r="G542" s="133"/>
      <c r="H542" s="133"/>
      <c r="I542" s="98"/>
    </row>
    <row r="543" spans="1:9" ht="14.25" customHeight="1">
      <c r="A543" s="98"/>
      <c r="B543" s="98"/>
      <c r="C543" s="133"/>
      <c r="D543" s="133"/>
      <c r="E543" s="133"/>
      <c r="F543" s="133"/>
      <c r="G543" s="133"/>
      <c r="H543" s="133"/>
      <c r="I543" s="98"/>
    </row>
    <row r="544" spans="1:9" ht="14.25" customHeight="1">
      <c r="A544" s="98"/>
      <c r="B544" s="98"/>
      <c r="C544" s="133"/>
      <c r="D544" s="133"/>
      <c r="E544" s="133"/>
      <c r="F544" s="133"/>
      <c r="G544" s="133"/>
      <c r="H544" s="133"/>
      <c r="I544" s="98"/>
    </row>
    <row r="545" spans="1:9" ht="14.25" customHeight="1">
      <c r="A545" s="98"/>
      <c r="B545" s="98"/>
      <c r="C545" s="133"/>
      <c r="D545" s="133"/>
      <c r="E545" s="133"/>
      <c r="F545" s="133"/>
      <c r="G545" s="133"/>
      <c r="H545" s="133"/>
      <c r="I545" s="98"/>
    </row>
    <row r="546" spans="1:9" ht="14.25" customHeight="1">
      <c r="A546" s="98"/>
      <c r="B546" s="98"/>
      <c r="C546" s="133"/>
      <c r="D546" s="133"/>
      <c r="E546" s="133"/>
      <c r="F546" s="133"/>
      <c r="G546" s="133"/>
      <c r="H546" s="133"/>
      <c r="I546" s="98"/>
    </row>
    <row r="547" spans="1:9" ht="14.25" customHeight="1">
      <c r="A547" s="98"/>
      <c r="B547" s="98"/>
      <c r="C547" s="133"/>
      <c r="D547" s="133"/>
      <c r="E547" s="133"/>
      <c r="F547" s="133"/>
      <c r="G547" s="133"/>
      <c r="H547" s="133"/>
      <c r="I547" s="98"/>
    </row>
    <row r="548" spans="1:9" ht="14.25" customHeight="1">
      <c r="A548" s="98"/>
      <c r="B548" s="98"/>
      <c r="C548" s="133"/>
      <c r="D548" s="133"/>
      <c r="E548" s="133"/>
      <c r="F548" s="133"/>
      <c r="G548" s="133"/>
      <c r="H548" s="133"/>
      <c r="I548" s="98"/>
    </row>
    <row r="549" spans="1:9" ht="14.25" customHeight="1">
      <c r="A549" s="98"/>
      <c r="B549" s="98"/>
      <c r="C549" s="133"/>
      <c r="D549" s="133"/>
      <c r="E549" s="133"/>
      <c r="F549" s="133"/>
      <c r="G549" s="133"/>
      <c r="H549" s="133"/>
      <c r="I549" s="98"/>
    </row>
    <row r="550" spans="1:9" ht="14.25" customHeight="1">
      <c r="A550" s="98"/>
      <c r="B550" s="98"/>
      <c r="C550" s="133"/>
      <c r="D550" s="133"/>
      <c r="E550" s="133"/>
      <c r="F550" s="133"/>
      <c r="G550" s="133"/>
      <c r="H550" s="133"/>
      <c r="I550" s="98"/>
    </row>
    <row r="551" spans="1:9" ht="14.25" customHeight="1">
      <c r="A551" s="98"/>
      <c r="B551" s="98"/>
      <c r="C551" s="133"/>
      <c r="D551" s="133"/>
      <c r="E551" s="133"/>
      <c r="F551" s="133"/>
      <c r="G551" s="133"/>
      <c r="H551" s="133"/>
      <c r="I551" s="98"/>
    </row>
    <row r="552" spans="1:9" ht="14.25" customHeight="1">
      <c r="A552" s="98"/>
      <c r="B552" s="98"/>
      <c r="C552" s="133"/>
      <c r="D552" s="133"/>
      <c r="E552" s="133"/>
      <c r="F552" s="133"/>
      <c r="G552" s="133"/>
      <c r="H552" s="133"/>
      <c r="I552" s="98"/>
    </row>
    <row r="553" spans="1:9" ht="14.25" customHeight="1">
      <c r="A553" s="98"/>
      <c r="B553" s="98"/>
      <c r="C553" s="133"/>
      <c r="D553" s="133"/>
      <c r="E553" s="133"/>
      <c r="F553" s="133"/>
      <c r="G553" s="133"/>
      <c r="H553" s="133"/>
      <c r="I553" s="98"/>
    </row>
    <row r="554" spans="1:9" ht="14.25" customHeight="1">
      <c r="A554" s="98"/>
      <c r="B554" s="98"/>
      <c r="C554" s="133"/>
      <c r="D554" s="133"/>
      <c r="E554" s="133"/>
      <c r="F554" s="133"/>
      <c r="G554" s="133"/>
      <c r="H554" s="133"/>
      <c r="I554" s="98"/>
    </row>
    <row r="555" spans="1:9" ht="14.25" customHeight="1">
      <c r="A555" s="98"/>
      <c r="B555" s="98"/>
      <c r="C555" s="133"/>
      <c r="D555" s="133"/>
      <c r="E555" s="133"/>
      <c r="F555" s="133"/>
      <c r="G555" s="133"/>
      <c r="H555" s="133"/>
      <c r="I555" s="98"/>
    </row>
    <row r="556" spans="1:9" ht="14.25" customHeight="1">
      <c r="A556" s="98"/>
      <c r="B556" s="98"/>
      <c r="C556" s="133"/>
      <c r="D556" s="133"/>
      <c r="E556" s="133"/>
      <c r="F556" s="133"/>
      <c r="G556" s="133"/>
      <c r="H556" s="133"/>
      <c r="I556" s="98"/>
    </row>
    <row r="557" spans="1:9" ht="14.25" customHeight="1">
      <c r="A557" s="98"/>
      <c r="B557" s="98"/>
      <c r="C557" s="133"/>
      <c r="D557" s="133"/>
      <c r="E557" s="133"/>
      <c r="F557" s="133"/>
      <c r="G557" s="133"/>
      <c r="H557" s="133"/>
      <c r="I557" s="98"/>
    </row>
    <row r="558" spans="1:9" ht="14.25" customHeight="1">
      <c r="A558" s="98"/>
      <c r="B558" s="98"/>
      <c r="C558" s="133"/>
      <c r="D558" s="133"/>
      <c r="E558" s="133"/>
      <c r="F558" s="133"/>
      <c r="G558" s="133"/>
      <c r="H558" s="133"/>
      <c r="I558" s="98"/>
    </row>
    <row r="559" spans="1:9" ht="14.25" customHeight="1">
      <c r="A559" s="98"/>
      <c r="B559" s="98"/>
      <c r="C559" s="133"/>
      <c r="D559" s="133"/>
      <c r="E559" s="133"/>
      <c r="F559" s="133"/>
      <c r="G559" s="133"/>
      <c r="H559" s="133"/>
      <c r="I559" s="98"/>
    </row>
    <row r="560" spans="1:9" ht="14.25" customHeight="1">
      <c r="A560" s="98"/>
      <c r="B560" s="98"/>
      <c r="C560" s="133"/>
      <c r="D560" s="133"/>
      <c r="E560" s="133"/>
      <c r="F560" s="133"/>
      <c r="G560" s="133"/>
      <c r="H560" s="133"/>
      <c r="I560" s="98"/>
    </row>
    <row r="561" spans="1:9" ht="14.25" customHeight="1">
      <c r="A561" s="98"/>
      <c r="B561" s="98"/>
      <c r="C561" s="133"/>
      <c r="D561" s="133"/>
      <c r="E561" s="133"/>
      <c r="F561" s="133"/>
      <c r="G561" s="133"/>
      <c r="H561" s="133"/>
      <c r="I561" s="98"/>
    </row>
    <row r="562" spans="1:9" ht="14.25" customHeight="1">
      <c r="A562" s="98"/>
      <c r="B562" s="98"/>
      <c r="C562" s="133"/>
      <c r="D562" s="133"/>
      <c r="E562" s="133"/>
      <c r="F562" s="133"/>
      <c r="G562" s="133"/>
      <c r="H562" s="133"/>
      <c r="I562" s="98"/>
    </row>
    <row r="563" spans="1:9" ht="14.25" customHeight="1">
      <c r="A563" s="98"/>
      <c r="B563" s="98"/>
      <c r="C563" s="133"/>
      <c r="D563" s="133"/>
      <c r="E563" s="133"/>
      <c r="F563" s="133"/>
      <c r="G563" s="133"/>
      <c r="H563" s="133"/>
      <c r="I563" s="98"/>
    </row>
    <row r="564" spans="1:9" ht="14.25" customHeight="1">
      <c r="A564" s="98"/>
      <c r="B564" s="98"/>
      <c r="C564" s="133"/>
      <c r="D564" s="133"/>
      <c r="E564" s="133"/>
      <c r="F564" s="133"/>
      <c r="G564" s="133"/>
      <c r="H564" s="133"/>
      <c r="I564" s="98"/>
    </row>
    <row r="565" spans="1:9" ht="14.25" customHeight="1">
      <c r="A565" s="98"/>
      <c r="B565" s="98"/>
      <c r="C565" s="133"/>
      <c r="D565" s="133"/>
      <c r="E565" s="133"/>
      <c r="F565" s="133"/>
      <c r="G565" s="133"/>
      <c r="H565" s="133"/>
      <c r="I565" s="98"/>
    </row>
    <row r="566" spans="1:9" ht="14.25" customHeight="1">
      <c r="A566" s="98"/>
      <c r="B566" s="98"/>
      <c r="C566" s="133"/>
      <c r="D566" s="133"/>
      <c r="E566" s="133"/>
      <c r="F566" s="133"/>
      <c r="G566" s="133"/>
      <c r="H566" s="133"/>
      <c r="I566" s="98"/>
    </row>
    <row r="567" spans="1:9" ht="14.25" customHeight="1">
      <c r="A567" s="98"/>
      <c r="B567" s="98"/>
      <c r="C567" s="133"/>
      <c r="D567" s="133"/>
      <c r="E567" s="133"/>
      <c r="F567" s="133"/>
      <c r="G567" s="133"/>
      <c r="H567" s="133"/>
      <c r="I567" s="98"/>
    </row>
    <row r="568" spans="1:9" ht="14.25" customHeight="1">
      <c r="A568" s="98"/>
      <c r="B568" s="98"/>
      <c r="C568" s="133"/>
      <c r="D568" s="133"/>
      <c r="E568" s="133"/>
      <c r="F568" s="133"/>
      <c r="G568" s="133"/>
      <c r="H568" s="133"/>
      <c r="I568" s="98"/>
    </row>
    <row r="569" spans="1:9" ht="14.25" customHeight="1">
      <c r="A569" s="98"/>
      <c r="B569" s="98"/>
      <c r="C569" s="133"/>
      <c r="D569" s="133"/>
      <c r="E569" s="133"/>
      <c r="F569" s="133"/>
      <c r="G569" s="133"/>
      <c r="H569" s="133"/>
      <c r="I569" s="98"/>
    </row>
    <row r="570" spans="1:9" ht="14.25" customHeight="1">
      <c r="A570" s="98"/>
      <c r="B570" s="98"/>
      <c r="C570" s="133"/>
      <c r="D570" s="133"/>
      <c r="E570" s="133"/>
      <c r="F570" s="133"/>
      <c r="G570" s="133"/>
      <c r="H570" s="133"/>
      <c r="I570" s="98"/>
    </row>
    <row r="571" spans="1:9" ht="14.25" customHeight="1">
      <c r="A571" s="98"/>
      <c r="B571" s="98"/>
      <c r="C571" s="133"/>
      <c r="D571" s="133"/>
      <c r="E571" s="133"/>
      <c r="F571" s="133"/>
      <c r="G571" s="133"/>
      <c r="H571" s="133"/>
      <c r="I571" s="98"/>
    </row>
    <row r="572" spans="1:9" ht="14.25" customHeight="1">
      <c r="A572" s="98"/>
      <c r="B572" s="98"/>
      <c r="C572" s="133"/>
      <c r="D572" s="133"/>
      <c r="E572" s="133"/>
      <c r="F572" s="133"/>
      <c r="G572" s="133"/>
      <c r="H572" s="133"/>
      <c r="I572" s="98"/>
    </row>
    <row r="573" spans="1:9" ht="14.25" customHeight="1">
      <c r="A573" s="98"/>
      <c r="B573" s="98"/>
      <c r="C573" s="133"/>
      <c r="D573" s="133"/>
      <c r="E573" s="133"/>
      <c r="F573" s="133"/>
      <c r="G573" s="133"/>
      <c r="H573" s="133"/>
      <c r="I573" s="98"/>
    </row>
    <row r="574" spans="1:9" ht="14.25" customHeight="1">
      <c r="A574" s="98"/>
      <c r="B574" s="98"/>
      <c r="C574" s="133"/>
      <c r="D574" s="133"/>
      <c r="E574" s="133"/>
      <c r="F574" s="133"/>
      <c r="G574" s="133"/>
      <c r="H574" s="133"/>
      <c r="I574" s="98"/>
    </row>
    <row r="575" spans="1:9" ht="14.25" customHeight="1">
      <c r="A575" s="98"/>
      <c r="B575" s="98"/>
      <c r="C575" s="133"/>
      <c r="D575" s="133"/>
      <c r="E575" s="133"/>
      <c r="F575" s="133"/>
      <c r="G575" s="133"/>
      <c r="H575" s="133"/>
      <c r="I575" s="98"/>
    </row>
    <row r="576" spans="1:9" ht="14.25" customHeight="1">
      <c r="A576" s="98"/>
      <c r="B576" s="98"/>
      <c r="C576" s="133"/>
      <c r="D576" s="133"/>
      <c r="E576" s="133"/>
      <c r="F576" s="133"/>
      <c r="G576" s="133"/>
      <c r="H576" s="133"/>
      <c r="I576" s="98"/>
    </row>
    <row r="577" spans="1:9" ht="14.25" customHeight="1">
      <c r="A577" s="98"/>
      <c r="B577" s="98"/>
      <c r="C577" s="133"/>
      <c r="D577" s="133"/>
      <c r="E577" s="133"/>
      <c r="F577" s="133"/>
      <c r="G577" s="133"/>
      <c r="H577" s="133"/>
      <c r="I577" s="98"/>
    </row>
    <row r="578" spans="1:9" ht="14.25" customHeight="1">
      <c r="A578" s="98"/>
      <c r="B578" s="98"/>
      <c r="C578" s="133"/>
      <c r="D578" s="133"/>
      <c r="E578" s="133"/>
      <c r="F578" s="133"/>
      <c r="G578" s="133"/>
      <c r="H578" s="133"/>
      <c r="I578" s="98"/>
    </row>
    <row r="579" spans="1:9" ht="14.25" customHeight="1">
      <c r="A579" s="98"/>
      <c r="B579" s="98"/>
      <c r="C579" s="133"/>
      <c r="D579" s="133"/>
      <c r="E579" s="133"/>
      <c r="F579" s="133"/>
      <c r="G579" s="133"/>
      <c r="H579" s="133"/>
      <c r="I579" s="98"/>
    </row>
    <row r="580" spans="1:9" ht="14.25" customHeight="1">
      <c r="A580" s="98"/>
      <c r="B580" s="98"/>
      <c r="C580" s="133"/>
      <c r="D580" s="133"/>
      <c r="E580" s="133"/>
      <c r="F580" s="133"/>
      <c r="G580" s="133"/>
      <c r="H580" s="133"/>
      <c r="I580" s="98"/>
    </row>
    <row r="581" spans="1:9" ht="14.25" customHeight="1">
      <c r="A581" s="98"/>
      <c r="B581" s="98"/>
      <c r="C581" s="133"/>
      <c r="D581" s="133"/>
      <c r="E581" s="133"/>
      <c r="F581" s="133"/>
      <c r="G581" s="133"/>
      <c r="H581" s="133"/>
      <c r="I581" s="98"/>
    </row>
    <row r="582" spans="1:9" ht="14.25" customHeight="1">
      <c r="A582" s="98"/>
      <c r="B582" s="98"/>
      <c r="C582" s="133"/>
      <c r="D582" s="133"/>
      <c r="E582" s="133"/>
      <c r="F582" s="133"/>
      <c r="G582" s="133"/>
      <c r="H582" s="133"/>
      <c r="I582" s="98"/>
    </row>
    <row r="583" spans="1:9" ht="14.25" customHeight="1">
      <c r="A583" s="98"/>
      <c r="B583" s="98"/>
      <c r="C583" s="133"/>
      <c r="D583" s="133"/>
      <c r="E583" s="133"/>
      <c r="F583" s="133"/>
      <c r="G583" s="133"/>
      <c r="H583" s="133"/>
      <c r="I583" s="98"/>
    </row>
    <row r="584" spans="1:9" ht="14.25" customHeight="1">
      <c r="A584" s="98"/>
      <c r="B584" s="98"/>
      <c r="C584" s="133"/>
      <c r="D584" s="133"/>
      <c r="E584" s="133"/>
      <c r="F584" s="133"/>
      <c r="G584" s="133"/>
      <c r="H584" s="133"/>
      <c r="I584" s="98"/>
    </row>
    <row r="585" spans="1:9" ht="14.25" customHeight="1">
      <c r="A585" s="98"/>
      <c r="B585" s="98"/>
      <c r="C585" s="133"/>
      <c r="D585" s="133"/>
      <c r="E585" s="133"/>
      <c r="F585" s="133"/>
      <c r="G585" s="133"/>
      <c r="H585" s="133"/>
      <c r="I585" s="98"/>
    </row>
    <row r="586" spans="1:9" ht="14.25" customHeight="1">
      <c r="A586" s="98"/>
      <c r="B586" s="98"/>
      <c r="C586" s="133"/>
      <c r="D586" s="133"/>
      <c r="E586" s="133"/>
      <c r="F586" s="133"/>
      <c r="G586" s="133"/>
      <c r="H586" s="133"/>
      <c r="I586" s="98"/>
    </row>
    <row r="587" spans="1:9" ht="14.25" customHeight="1">
      <c r="A587" s="98"/>
      <c r="B587" s="98"/>
      <c r="C587" s="133"/>
      <c r="D587" s="133"/>
      <c r="E587" s="133"/>
      <c r="F587" s="133"/>
      <c r="G587" s="133"/>
      <c r="H587" s="133"/>
      <c r="I587" s="98"/>
    </row>
    <row r="588" spans="1:9" ht="14.25" customHeight="1">
      <c r="A588" s="98"/>
      <c r="B588" s="98"/>
      <c r="C588" s="133"/>
      <c r="D588" s="133"/>
      <c r="E588" s="133"/>
      <c r="F588" s="133"/>
      <c r="G588" s="133"/>
      <c r="H588" s="133"/>
      <c r="I588" s="98"/>
    </row>
    <row r="589" spans="1:9" ht="14.25" customHeight="1">
      <c r="A589" s="98"/>
      <c r="B589" s="98"/>
      <c r="C589" s="133"/>
      <c r="D589" s="133"/>
      <c r="E589" s="133"/>
      <c r="F589" s="133"/>
      <c r="G589" s="133"/>
      <c r="H589" s="133"/>
      <c r="I589" s="98"/>
    </row>
    <row r="590" spans="1:9" ht="14.25" customHeight="1">
      <c r="A590" s="98"/>
      <c r="B590" s="98"/>
      <c r="C590" s="133"/>
      <c r="D590" s="133"/>
      <c r="E590" s="133"/>
      <c r="F590" s="133"/>
      <c r="G590" s="133"/>
      <c r="H590" s="133"/>
      <c r="I590" s="98"/>
    </row>
    <row r="591" spans="1:9" ht="14.25" customHeight="1">
      <c r="A591" s="98"/>
      <c r="B591" s="98"/>
      <c r="C591" s="133"/>
      <c r="D591" s="133"/>
      <c r="E591" s="133"/>
      <c r="F591" s="133"/>
      <c r="G591" s="133"/>
      <c r="H591" s="133"/>
      <c r="I591" s="98"/>
    </row>
    <row r="592" spans="1:9" ht="14.25" customHeight="1">
      <c r="A592" s="98"/>
      <c r="B592" s="98"/>
      <c r="C592" s="133"/>
      <c r="D592" s="133"/>
      <c r="E592" s="133"/>
      <c r="F592" s="133"/>
      <c r="G592" s="133"/>
      <c r="H592" s="133"/>
      <c r="I592" s="98"/>
    </row>
    <row r="593" spans="1:9" ht="14.25" customHeight="1">
      <c r="A593" s="98"/>
      <c r="B593" s="98"/>
      <c r="C593" s="133"/>
      <c r="D593" s="133"/>
      <c r="E593" s="133"/>
      <c r="F593" s="133"/>
      <c r="G593" s="133"/>
      <c r="H593" s="133"/>
      <c r="I593" s="98"/>
    </row>
    <row r="594" spans="1:9" ht="14.25" customHeight="1">
      <c r="A594" s="98"/>
      <c r="B594" s="98"/>
      <c r="C594" s="133"/>
      <c r="D594" s="133"/>
      <c r="E594" s="133"/>
      <c r="F594" s="133"/>
      <c r="G594" s="133"/>
      <c r="H594" s="133"/>
      <c r="I594" s="98"/>
    </row>
    <row r="595" spans="1:9" ht="14.25" customHeight="1">
      <c r="A595" s="98"/>
      <c r="B595" s="98"/>
      <c r="C595" s="133"/>
      <c r="D595" s="133"/>
      <c r="E595" s="133"/>
      <c r="F595" s="133"/>
      <c r="G595" s="133"/>
      <c r="H595" s="133"/>
      <c r="I595" s="98"/>
    </row>
    <row r="596" spans="1:9" ht="14.25" customHeight="1">
      <c r="A596" s="98"/>
      <c r="B596" s="98"/>
      <c r="C596" s="133"/>
      <c r="D596" s="133"/>
      <c r="E596" s="133"/>
      <c r="F596" s="133"/>
      <c r="G596" s="133"/>
      <c r="H596" s="133"/>
      <c r="I596" s="98"/>
    </row>
    <row r="597" spans="1:9" ht="14.25" customHeight="1">
      <c r="A597" s="98"/>
      <c r="B597" s="98"/>
      <c r="C597" s="133"/>
      <c r="D597" s="133"/>
      <c r="E597" s="133"/>
      <c r="F597" s="133"/>
      <c r="G597" s="133"/>
      <c r="H597" s="133"/>
      <c r="I597" s="98"/>
    </row>
    <row r="598" spans="1:9" ht="14.25" customHeight="1">
      <c r="A598" s="98"/>
      <c r="B598" s="98"/>
      <c r="C598" s="133"/>
      <c r="D598" s="133"/>
      <c r="E598" s="133"/>
      <c r="F598" s="133"/>
      <c r="G598" s="133"/>
      <c r="H598" s="133"/>
      <c r="I598" s="98"/>
    </row>
    <row r="599" spans="1:9" ht="14.25" customHeight="1">
      <c r="A599" s="98"/>
      <c r="B599" s="98"/>
      <c r="C599" s="133"/>
      <c r="D599" s="133"/>
      <c r="E599" s="133"/>
      <c r="F599" s="133"/>
      <c r="G599" s="133"/>
      <c r="H599" s="133"/>
      <c r="I599" s="98"/>
    </row>
    <row r="600" spans="1:9" ht="14.25" customHeight="1">
      <c r="A600" s="98"/>
      <c r="B600" s="98"/>
      <c r="C600" s="133"/>
      <c r="D600" s="133"/>
      <c r="E600" s="133"/>
      <c r="F600" s="133"/>
      <c r="G600" s="133"/>
      <c r="H600" s="133"/>
      <c r="I600" s="98"/>
    </row>
    <row r="601" spans="1:9" ht="14.25" customHeight="1">
      <c r="A601" s="98"/>
      <c r="B601" s="98"/>
      <c r="C601" s="133"/>
      <c r="D601" s="133"/>
      <c r="E601" s="133"/>
      <c r="F601" s="133"/>
      <c r="G601" s="133"/>
      <c r="H601" s="133"/>
      <c r="I601" s="98"/>
    </row>
    <row r="602" spans="1:9" ht="14.25" customHeight="1">
      <c r="A602" s="98"/>
      <c r="B602" s="98"/>
      <c r="C602" s="133"/>
      <c r="D602" s="133"/>
      <c r="E602" s="133"/>
      <c r="F602" s="133"/>
      <c r="G602" s="133"/>
      <c r="H602" s="133"/>
      <c r="I602" s="98"/>
    </row>
    <row r="603" spans="1:9" ht="14.25" customHeight="1">
      <c r="A603" s="98"/>
      <c r="B603" s="98"/>
      <c r="C603" s="133"/>
      <c r="D603" s="133"/>
      <c r="E603" s="133"/>
      <c r="F603" s="133"/>
      <c r="G603" s="133"/>
      <c r="H603" s="133"/>
      <c r="I603" s="98"/>
    </row>
    <row r="604" spans="1:9" ht="14.25" customHeight="1">
      <c r="A604" s="98"/>
      <c r="B604" s="98"/>
      <c r="C604" s="133"/>
      <c r="D604" s="133"/>
      <c r="E604" s="133"/>
      <c r="F604" s="133"/>
      <c r="G604" s="133"/>
      <c r="H604" s="133"/>
      <c r="I604" s="98"/>
    </row>
    <row r="605" spans="1:9" ht="14.25" customHeight="1">
      <c r="A605" s="98"/>
      <c r="B605" s="98"/>
      <c r="C605" s="133"/>
      <c r="D605" s="133"/>
      <c r="E605" s="133"/>
      <c r="F605" s="133"/>
      <c r="G605" s="133"/>
      <c r="H605" s="133"/>
      <c r="I605" s="98"/>
    </row>
    <row r="606" spans="1:9" ht="14.25" customHeight="1">
      <c r="A606" s="98"/>
      <c r="B606" s="98"/>
      <c r="C606" s="133"/>
      <c r="D606" s="133"/>
      <c r="E606" s="133"/>
      <c r="F606" s="133"/>
      <c r="G606" s="133"/>
      <c r="H606" s="133"/>
      <c r="I606" s="98"/>
    </row>
    <row r="607" spans="1:9" ht="14.25" customHeight="1">
      <c r="A607" s="98"/>
      <c r="B607" s="98"/>
      <c r="C607" s="133"/>
      <c r="D607" s="133"/>
      <c r="E607" s="133"/>
      <c r="F607" s="133"/>
      <c r="G607" s="133"/>
      <c r="H607" s="133"/>
      <c r="I607" s="98"/>
    </row>
    <row r="608" spans="1:9" ht="14.25" customHeight="1">
      <c r="A608" s="98"/>
      <c r="B608" s="98"/>
      <c r="C608" s="133"/>
      <c r="D608" s="133"/>
      <c r="E608" s="133"/>
      <c r="F608" s="133"/>
      <c r="G608" s="133"/>
      <c r="H608" s="133"/>
      <c r="I608" s="98"/>
    </row>
    <row r="609" spans="1:9" ht="14.25" customHeight="1">
      <c r="A609" s="98"/>
      <c r="B609" s="98"/>
      <c r="C609" s="133"/>
      <c r="D609" s="133"/>
      <c r="E609" s="133"/>
      <c r="F609" s="133"/>
      <c r="G609" s="133"/>
      <c r="H609" s="133"/>
      <c r="I609" s="98"/>
    </row>
    <row r="610" spans="1:9" ht="14.25" customHeight="1">
      <c r="A610" s="98"/>
      <c r="B610" s="98"/>
      <c r="C610" s="133"/>
      <c r="D610" s="133"/>
      <c r="E610" s="133"/>
      <c r="F610" s="133"/>
      <c r="G610" s="133"/>
      <c r="H610" s="133"/>
      <c r="I610" s="98"/>
    </row>
    <row r="611" spans="1:9" ht="14.25" customHeight="1">
      <c r="A611" s="98"/>
      <c r="B611" s="98"/>
      <c r="C611" s="133"/>
      <c r="D611" s="133"/>
      <c r="E611" s="133"/>
      <c r="F611" s="133"/>
      <c r="G611" s="133"/>
      <c r="H611" s="133"/>
      <c r="I611" s="98"/>
    </row>
    <row r="612" spans="1:9" ht="14.25" customHeight="1">
      <c r="A612" s="98"/>
      <c r="B612" s="98"/>
      <c r="C612" s="133"/>
      <c r="D612" s="133"/>
      <c r="E612" s="133"/>
      <c r="F612" s="133"/>
      <c r="G612" s="133"/>
      <c r="H612" s="133"/>
      <c r="I612" s="98"/>
    </row>
    <row r="613" spans="1:9" ht="14.25" customHeight="1">
      <c r="A613" s="98"/>
      <c r="B613" s="98"/>
      <c r="C613" s="133"/>
      <c r="D613" s="133"/>
      <c r="E613" s="133"/>
      <c r="F613" s="133"/>
      <c r="G613" s="133"/>
      <c r="H613" s="133"/>
      <c r="I613" s="98"/>
    </row>
    <row r="614" spans="1:9" ht="14.25" customHeight="1">
      <c r="A614" s="98"/>
      <c r="B614" s="98"/>
      <c r="C614" s="133"/>
      <c r="D614" s="133"/>
      <c r="E614" s="133"/>
      <c r="F614" s="133"/>
      <c r="G614" s="133"/>
      <c r="H614" s="133"/>
      <c r="I614" s="98"/>
    </row>
    <row r="615" spans="1:9" ht="14.25" customHeight="1">
      <c r="A615" s="98"/>
      <c r="B615" s="98"/>
      <c r="C615" s="133"/>
      <c r="D615" s="133"/>
      <c r="E615" s="133"/>
      <c r="F615" s="133"/>
      <c r="G615" s="133"/>
      <c r="H615" s="133"/>
      <c r="I615" s="98"/>
    </row>
    <row r="616" spans="1:9" ht="14.25" customHeight="1">
      <c r="A616" s="98"/>
      <c r="B616" s="98"/>
      <c r="C616" s="133"/>
      <c r="D616" s="133"/>
      <c r="E616" s="133"/>
      <c r="F616" s="133"/>
      <c r="G616" s="133"/>
      <c r="H616" s="133"/>
      <c r="I616" s="98"/>
    </row>
    <row r="617" spans="1:9" ht="14.25" customHeight="1">
      <c r="A617" s="98"/>
      <c r="B617" s="98"/>
      <c r="C617" s="133"/>
      <c r="D617" s="133"/>
      <c r="E617" s="133"/>
      <c r="F617" s="133"/>
      <c r="G617" s="133"/>
      <c r="H617" s="133"/>
      <c r="I617" s="98"/>
    </row>
    <row r="618" spans="1:9" ht="14.25" customHeight="1">
      <c r="A618" s="98"/>
      <c r="B618" s="98"/>
      <c r="C618" s="133"/>
      <c r="D618" s="133"/>
      <c r="E618" s="133"/>
      <c r="F618" s="133"/>
      <c r="G618" s="133"/>
      <c r="H618" s="133"/>
      <c r="I618" s="98"/>
    </row>
    <row r="619" spans="1:9" ht="14.25" customHeight="1">
      <c r="A619" s="98"/>
      <c r="B619" s="98"/>
      <c r="C619" s="133"/>
      <c r="D619" s="133"/>
      <c r="E619" s="133"/>
      <c r="F619" s="133"/>
      <c r="G619" s="133"/>
      <c r="H619" s="133"/>
      <c r="I619" s="98"/>
    </row>
    <row r="620" spans="1:9" ht="14.25" customHeight="1">
      <c r="A620" s="98"/>
      <c r="B620" s="98"/>
      <c r="C620" s="133"/>
      <c r="D620" s="133"/>
      <c r="E620" s="133"/>
      <c r="F620" s="133"/>
      <c r="G620" s="133"/>
      <c r="H620" s="133"/>
      <c r="I620" s="98"/>
    </row>
    <row r="621" spans="1:9" ht="14.25" customHeight="1">
      <c r="A621" s="98"/>
      <c r="B621" s="98"/>
      <c r="C621" s="133"/>
      <c r="D621" s="133"/>
      <c r="E621" s="133"/>
      <c r="F621" s="133"/>
      <c r="G621" s="133"/>
      <c r="H621" s="133"/>
      <c r="I621" s="98"/>
    </row>
    <row r="622" spans="1:9" ht="14.25" customHeight="1">
      <c r="A622" s="98"/>
      <c r="B622" s="98"/>
      <c r="C622" s="133"/>
      <c r="D622" s="133"/>
      <c r="E622" s="133"/>
      <c r="F622" s="133"/>
      <c r="G622" s="133"/>
      <c r="H622" s="133"/>
      <c r="I622" s="98"/>
    </row>
    <row r="623" spans="1:9" ht="14.25" customHeight="1">
      <c r="A623" s="98"/>
      <c r="B623" s="98"/>
      <c r="C623" s="133"/>
      <c r="D623" s="133"/>
      <c r="E623" s="133"/>
      <c r="F623" s="133"/>
      <c r="G623" s="133"/>
      <c r="H623" s="133"/>
      <c r="I623" s="98"/>
    </row>
    <row r="624" spans="1:9" ht="14.25" customHeight="1">
      <c r="A624" s="98"/>
      <c r="B624" s="98"/>
      <c r="C624" s="133"/>
      <c r="D624" s="133"/>
      <c r="E624" s="133"/>
      <c r="F624" s="133"/>
      <c r="G624" s="133"/>
      <c r="H624" s="133"/>
      <c r="I624" s="98"/>
    </row>
    <row r="625" spans="1:9" ht="14.25" customHeight="1">
      <c r="A625" s="98"/>
      <c r="B625" s="98"/>
      <c r="C625" s="133"/>
      <c r="D625" s="133"/>
      <c r="E625" s="133"/>
      <c r="F625" s="133"/>
      <c r="G625" s="133"/>
      <c r="H625" s="133"/>
      <c r="I625" s="98"/>
    </row>
    <row r="626" spans="1:9" ht="14.25" customHeight="1">
      <c r="A626" s="98"/>
      <c r="B626" s="98"/>
      <c r="C626" s="133"/>
      <c r="D626" s="133"/>
      <c r="E626" s="133"/>
      <c r="F626" s="133"/>
      <c r="G626" s="133"/>
      <c r="H626" s="133"/>
      <c r="I626" s="98"/>
    </row>
    <row r="627" spans="1:9" ht="14.25" customHeight="1">
      <c r="A627" s="98"/>
      <c r="B627" s="98"/>
      <c r="C627" s="133"/>
      <c r="D627" s="133"/>
      <c r="E627" s="133"/>
      <c r="F627" s="133"/>
      <c r="G627" s="133"/>
      <c r="H627" s="133"/>
      <c r="I627" s="98"/>
    </row>
    <row r="628" spans="1:9" ht="14.25" customHeight="1">
      <c r="A628" s="98"/>
      <c r="B628" s="98"/>
      <c r="C628" s="133"/>
      <c r="D628" s="133"/>
      <c r="E628" s="133"/>
      <c r="F628" s="133"/>
      <c r="G628" s="133"/>
      <c r="H628" s="133"/>
      <c r="I628" s="98"/>
    </row>
    <row r="629" spans="1:9" ht="14.25" customHeight="1">
      <c r="A629" s="98"/>
      <c r="B629" s="98"/>
      <c r="C629" s="133"/>
      <c r="D629" s="133"/>
      <c r="E629" s="133"/>
      <c r="F629" s="133"/>
      <c r="G629" s="133"/>
      <c r="H629" s="133"/>
      <c r="I629" s="98"/>
    </row>
    <row r="630" spans="1:9" ht="14.25" customHeight="1">
      <c r="A630" s="98"/>
      <c r="B630" s="98"/>
      <c r="C630" s="133"/>
      <c r="D630" s="133"/>
      <c r="E630" s="133"/>
      <c r="F630" s="133"/>
      <c r="G630" s="133"/>
      <c r="H630" s="133"/>
      <c r="I630" s="98"/>
    </row>
    <row r="631" spans="1:9" ht="14.25" customHeight="1">
      <c r="A631" s="98"/>
      <c r="B631" s="98"/>
      <c r="C631" s="133"/>
      <c r="D631" s="133"/>
      <c r="E631" s="133"/>
      <c r="F631" s="133"/>
      <c r="G631" s="133"/>
      <c r="H631" s="133"/>
      <c r="I631" s="98"/>
    </row>
    <row r="632" spans="1:9" ht="14.25" customHeight="1">
      <c r="A632" s="98"/>
      <c r="B632" s="98"/>
      <c r="C632" s="133"/>
      <c r="D632" s="133"/>
      <c r="E632" s="133"/>
      <c r="F632" s="133"/>
      <c r="G632" s="133"/>
      <c r="H632" s="133"/>
      <c r="I632" s="98"/>
    </row>
    <row r="633" spans="1:9" ht="14.25" customHeight="1">
      <c r="A633" s="98"/>
      <c r="B633" s="98"/>
      <c r="C633" s="133"/>
      <c r="D633" s="133"/>
      <c r="E633" s="133"/>
      <c r="F633" s="133"/>
      <c r="G633" s="133"/>
      <c r="H633" s="133"/>
      <c r="I633" s="98"/>
    </row>
    <row r="634" spans="1:9" ht="14.25" customHeight="1">
      <c r="A634" s="98"/>
      <c r="B634" s="98"/>
      <c r="C634" s="133"/>
      <c r="D634" s="133"/>
      <c r="E634" s="133"/>
      <c r="F634" s="133"/>
      <c r="G634" s="133"/>
      <c r="H634" s="133"/>
      <c r="I634" s="98"/>
    </row>
    <row r="635" spans="1:9" ht="14.25" customHeight="1">
      <c r="A635" s="98"/>
      <c r="B635" s="98"/>
      <c r="C635" s="133"/>
      <c r="D635" s="133"/>
      <c r="E635" s="133"/>
      <c r="F635" s="133"/>
      <c r="G635" s="133"/>
      <c r="H635" s="133"/>
      <c r="I635" s="98"/>
    </row>
    <row r="636" spans="1:9" ht="14.25" customHeight="1">
      <c r="A636" s="98"/>
      <c r="B636" s="98"/>
      <c r="C636" s="133"/>
      <c r="D636" s="133"/>
      <c r="E636" s="133"/>
      <c r="F636" s="133"/>
      <c r="G636" s="133"/>
      <c r="H636" s="133"/>
      <c r="I636" s="98"/>
    </row>
    <row r="637" spans="1:9" ht="14.25" customHeight="1">
      <c r="A637" s="98"/>
      <c r="B637" s="98"/>
      <c r="C637" s="133"/>
      <c r="D637" s="133"/>
      <c r="E637" s="133"/>
      <c r="F637" s="133"/>
      <c r="G637" s="133"/>
      <c r="H637" s="133"/>
      <c r="I637" s="98"/>
    </row>
    <row r="638" spans="1:9" ht="14.25" customHeight="1">
      <c r="A638" s="98"/>
      <c r="B638" s="98"/>
      <c r="C638" s="133"/>
      <c r="D638" s="133"/>
      <c r="E638" s="133"/>
      <c r="F638" s="133"/>
      <c r="G638" s="133"/>
      <c r="H638" s="133"/>
      <c r="I638" s="98"/>
    </row>
    <row r="639" spans="1:9" ht="14.25" customHeight="1">
      <c r="A639" s="98"/>
      <c r="B639" s="98"/>
      <c r="C639" s="133"/>
      <c r="D639" s="133"/>
      <c r="E639" s="133"/>
      <c r="F639" s="133"/>
      <c r="G639" s="133"/>
      <c r="H639" s="133"/>
      <c r="I639" s="98"/>
    </row>
    <row r="640" spans="1:9" ht="14.25" customHeight="1">
      <c r="A640" s="98"/>
      <c r="B640" s="98"/>
      <c r="C640" s="133"/>
      <c r="D640" s="133"/>
      <c r="E640" s="133"/>
      <c r="F640" s="133"/>
      <c r="G640" s="133"/>
      <c r="H640" s="133"/>
      <c r="I640" s="98"/>
    </row>
    <row r="641" spans="1:9" ht="14.25" customHeight="1">
      <c r="A641" s="98"/>
      <c r="B641" s="98"/>
      <c r="C641" s="133"/>
      <c r="D641" s="133"/>
      <c r="E641" s="133"/>
      <c r="F641" s="133"/>
      <c r="G641" s="133"/>
      <c r="H641" s="133"/>
      <c r="I641" s="98"/>
    </row>
    <row r="642" spans="1:9" ht="14.25" customHeight="1">
      <c r="A642" s="98"/>
      <c r="B642" s="98"/>
      <c r="C642" s="133"/>
      <c r="D642" s="133"/>
      <c r="E642" s="133"/>
      <c r="F642" s="133"/>
      <c r="G642" s="133"/>
      <c r="H642" s="133"/>
      <c r="I642" s="98"/>
    </row>
    <row r="643" spans="1:9" ht="14.25" customHeight="1">
      <c r="A643" s="98"/>
      <c r="B643" s="98"/>
      <c r="C643" s="133"/>
      <c r="D643" s="133"/>
      <c r="E643" s="133"/>
      <c r="F643" s="133"/>
      <c r="G643" s="133"/>
      <c r="H643" s="133"/>
      <c r="I643" s="98"/>
    </row>
    <row r="644" spans="1:9" ht="14.25" customHeight="1">
      <c r="A644" s="98"/>
      <c r="B644" s="98"/>
      <c r="C644" s="133"/>
      <c r="D644" s="133"/>
      <c r="E644" s="133"/>
      <c r="F644" s="133"/>
      <c r="G644" s="133"/>
      <c r="H644" s="133"/>
      <c r="I644" s="98"/>
    </row>
    <row r="645" spans="1:9" ht="14.25" customHeight="1">
      <c r="A645" s="98"/>
      <c r="B645" s="98"/>
      <c r="C645" s="133"/>
      <c r="D645" s="133"/>
      <c r="E645" s="133"/>
      <c r="F645" s="133"/>
      <c r="G645" s="133"/>
      <c r="H645" s="133"/>
      <c r="I645" s="98"/>
    </row>
    <row r="646" spans="1:9" ht="14.25" customHeight="1">
      <c r="A646" s="98"/>
      <c r="B646" s="98"/>
      <c r="C646" s="133"/>
      <c r="D646" s="133"/>
      <c r="E646" s="133"/>
      <c r="F646" s="133"/>
      <c r="G646" s="133"/>
      <c r="H646" s="133"/>
      <c r="I646" s="98"/>
    </row>
    <row r="647" spans="1:9" ht="14.25" customHeight="1">
      <c r="A647" s="98"/>
      <c r="B647" s="98"/>
      <c r="C647" s="133"/>
      <c r="D647" s="133"/>
      <c r="E647" s="133"/>
      <c r="F647" s="133"/>
      <c r="G647" s="133"/>
      <c r="H647" s="133"/>
      <c r="I647" s="98"/>
    </row>
    <row r="648" spans="1:9" ht="14.25" customHeight="1">
      <c r="A648" s="98"/>
      <c r="B648" s="98"/>
      <c r="C648" s="133"/>
      <c r="D648" s="133"/>
      <c r="E648" s="133"/>
      <c r="F648" s="133"/>
      <c r="G648" s="133"/>
      <c r="H648" s="133"/>
      <c r="I648" s="98"/>
    </row>
    <row r="649" spans="1:9" ht="14.25" customHeight="1">
      <c r="A649" s="98"/>
      <c r="B649" s="98"/>
      <c r="C649" s="133"/>
      <c r="D649" s="133"/>
      <c r="E649" s="133"/>
      <c r="F649" s="133"/>
      <c r="G649" s="133"/>
      <c r="H649" s="133"/>
      <c r="I649" s="98"/>
    </row>
    <row r="650" spans="1:9" ht="14.25" customHeight="1">
      <c r="A650" s="98"/>
      <c r="B650" s="98"/>
      <c r="C650" s="133"/>
      <c r="D650" s="133"/>
      <c r="E650" s="133"/>
      <c r="F650" s="133"/>
      <c r="G650" s="133"/>
      <c r="H650" s="133"/>
      <c r="I650" s="98"/>
    </row>
    <row r="651" spans="1:9" ht="14.25" customHeight="1">
      <c r="A651" s="98"/>
      <c r="B651" s="98"/>
      <c r="C651" s="133"/>
      <c r="D651" s="133"/>
      <c r="E651" s="133"/>
      <c r="F651" s="133"/>
      <c r="G651" s="133"/>
      <c r="H651" s="133"/>
      <c r="I651" s="98"/>
    </row>
    <row r="652" spans="1:9" ht="14.25" customHeight="1">
      <c r="A652" s="98"/>
      <c r="B652" s="98"/>
      <c r="C652" s="133"/>
      <c r="D652" s="133"/>
      <c r="E652" s="133"/>
      <c r="F652" s="133"/>
      <c r="G652" s="133"/>
      <c r="H652" s="133"/>
      <c r="I652" s="98"/>
    </row>
    <row r="653" spans="1:9" ht="14.25" customHeight="1">
      <c r="A653" s="98"/>
      <c r="B653" s="98"/>
      <c r="C653" s="133"/>
      <c r="D653" s="133"/>
      <c r="E653" s="133"/>
      <c r="F653" s="133"/>
      <c r="G653" s="133"/>
      <c r="H653" s="133"/>
      <c r="I653" s="98"/>
    </row>
    <row r="654" spans="1:9" ht="14.25" customHeight="1">
      <c r="A654" s="98"/>
      <c r="B654" s="98"/>
      <c r="C654" s="133"/>
      <c r="D654" s="133"/>
      <c r="E654" s="133"/>
      <c r="F654" s="133"/>
      <c r="G654" s="133"/>
      <c r="H654" s="133"/>
      <c r="I654" s="98"/>
    </row>
    <row r="655" spans="1:9" ht="14.25" customHeight="1">
      <c r="A655" s="98"/>
      <c r="B655" s="98"/>
      <c r="C655" s="133"/>
      <c r="D655" s="133"/>
      <c r="E655" s="133"/>
      <c r="F655" s="133"/>
      <c r="G655" s="133"/>
      <c r="H655" s="133"/>
      <c r="I655" s="98"/>
    </row>
    <row r="656" spans="1:9" ht="14.25" customHeight="1">
      <c r="A656" s="98"/>
      <c r="B656" s="98"/>
      <c r="C656" s="133"/>
      <c r="D656" s="133"/>
      <c r="E656" s="133"/>
      <c r="F656" s="133"/>
      <c r="G656" s="133"/>
      <c r="H656" s="133"/>
      <c r="I656" s="98"/>
    </row>
    <row r="657" spans="1:9" ht="14.25" customHeight="1">
      <c r="A657" s="98"/>
      <c r="B657" s="98"/>
      <c r="C657" s="133"/>
      <c r="D657" s="133"/>
      <c r="E657" s="133"/>
      <c r="F657" s="133"/>
      <c r="G657" s="133"/>
      <c r="H657" s="133"/>
      <c r="I657" s="98"/>
    </row>
    <row r="658" spans="1:9" ht="14.25" customHeight="1">
      <c r="A658" s="98"/>
      <c r="B658" s="98"/>
      <c r="C658" s="133"/>
      <c r="D658" s="133"/>
      <c r="E658" s="133"/>
      <c r="F658" s="133"/>
      <c r="G658" s="133"/>
      <c r="H658" s="133"/>
      <c r="I658" s="98"/>
    </row>
    <row r="659" spans="1:9" ht="14.25" customHeight="1">
      <c r="A659" s="98"/>
      <c r="B659" s="98"/>
      <c r="C659" s="133"/>
      <c r="D659" s="133"/>
      <c r="E659" s="133"/>
      <c r="F659" s="133"/>
      <c r="G659" s="133"/>
      <c r="H659" s="133"/>
      <c r="I659" s="98"/>
    </row>
    <row r="660" spans="1:9" ht="14.25" customHeight="1">
      <c r="A660" s="98"/>
      <c r="B660" s="98"/>
      <c r="C660" s="133"/>
      <c r="D660" s="133"/>
      <c r="E660" s="133"/>
      <c r="F660" s="133"/>
      <c r="G660" s="133"/>
      <c r="H660" s="133"/>
      <c r="I660" s="98"/>
    </row>
    <row r="661" spans="1:9" ht="14.25" customHeight="1">
      <c r="A661" s="98"/>
      <c r="B661" s="98"/>
      <c r="C661" s="133"/>
      <c r="D661" s="133"/>
      <c r="E661" s="133"/>
      <c r="F661" s="133"/>
      <c r="G661" s="133"/>
      <c r="H661" s="133"/>
      <c r="I661" s="98"/>
    </row>
    <row r="662" spans="1:9" ht="14.25" customHeight="1">
      <c r="A662" s="98"/>
      <c r="B662" s="98"/>
      <c r="C662" s="133"/>
      <c r="D662" s="133"/>
      <c r="E662" s="133"/>
      <c r="F662" s="133"/>
      <c r="G662" s="133"/>
      <c r="H662" s="133"/>
      <c r="I662" s="98"/>
    </row>
    <row r="663" spans="1:9" ht="14.25" customHeight="1">
      <c r="A663" s="98"/>
      <c r="B663" s="98"/>
      <c r="C663" s="133"/>
      <c r="D663" s="133"/>
      <c r="E663" s="133"/>
      <c r="F663" s="133"/>
      <c r="G663" s="133"/>
      <c r="H663" s="133"/>
      <c r="I663" s="98"/>
    </row>
    <row r="664" spans="1:9" ht="14.25" customHeight="1">
      <c r="A664" s="98"/>
      <c r="B664" s="98"/>
      <c r="C664" s="133"/>
      <c r="D664" s="133"/>
      <c r="E664" s="133"/>
      <c r="F664" s="133"/>
      <c r="G664" s="133"/>
      <c r="H664" s="133"/>
      <c r="I664" s="98"/>
    </row>
    <row r="665" spans="1:9" ht="14.25" customHeight="1">
      <c r="A665" s="98"/>
      <c r="B665" s="98"/>
      <c r="C665" s="133"/>
      <c r="D665" s="133"/>
      <c r="E665" s="133"/>
      <c r="F665" s="133"/>
      <c r="G665" s="133"/>
      <c r="H665" s="133"/>
      <c r="I665" s="98"/>
    </row>
    <row r="666" spans="1:9" ht="14.25" customHeight="1">
      <c r="A666" s="98"/>
      <c r="B666" s="98"/>
      <c r="C666" s="133"/>
      <c r="D666" s="133"/>
      <c r="E666" s="133"/>
      <c r="F666" s="133"/>
      <c r="G666" s="133"/>
      <c r="H666" s="133"/>
      <c r="I666" s="98"/>
    </row>
    <row r="667" spans="1:9" ht="14.25" customHeight="1">
      <c r="A667" s="98"/>
      <c r="B667" s="98"/>
      <c r="C667" s="133"/>
      <c r="D667" s="133"/>
      <c r="E667" s="133"/>
      <c r="F667" s="133"/>
      <c r="G667" s="133"/>
      <c r="H667" s="133"/>
      <c r="I667" s="98"/>
    </row>
    <row r="668" spans="1:9" ht="14.25" customHeight="1">
      <c r="A668" s="98"/>
      <c r="B668" s="98"/>
      <c r="C668" s="133"/>
      <c r="D668" s="133"/>
      <c r="E668" s="133"/>
      <c r="F668" s="133"/>
      <c r="G668" s="133"/>
      <c r="H668" s="133"/>
      <c r="I668" s="98"/>
    </row>
    <row r="669" spans="1:9" ht="14.25" customHeight="1">
      <c r="A669" s="98"/>
      <c r="B669" s="98"/>
      <c r="C669" s="133"/>
      <c r="D669" s="133"/>
      <c r="E669" s="133"/>
      <c r="F669" s="133"/>
      <c r="G669" s="133"/>
      <c r="H669" s="133"/>
      <c r="I669" s="98"/>
    </row>
    <row r="670" spans="1:9" ht="14.25" customHeight="1">
      <c r="A670" s="98"/>
      <c r="B670" s="98"/>
      <c r="C670" s="133"/>
      <c r="D670" s="133"/>
      <c r="E670" s="133"/>
      <c r="F670" s="133"/>
      <c r="G670" s="133"/>
      <c r="H670" s="133"/>
      <c r="I670" s="98"/>
    </row>
    <row r="671" spans="1:9" ht="14.25" customHeight="1">
      <c r="A671" s="98"/>
      <c r="B671" s="98"/>
      <c r="C671" s="133"/>
      <c r="D671" s="133"/>
      <c r="E671" s="133"/>
      <c r="F671" s="133"/>
      <c r="G671" s="133"/>
      <c r="H671" s="133"/>
      <c r="I671" s="98"/>
    </row>
    <row r="672" spans="1:9" ht="14.25" customHeight="1">
      <c r="A672" s="98"/>
      <c r="B672" s="98"/>
      <c r="C672" s="133"/>
      <c r="D672" s="133"/>
      <c r="E672" s="133"/>
      <c r="F672" s="133"/>
      <c r="G672" s="133"/>
      <c r="H672" s="133"/>
      <c r="I672" s="98"/>
    </row>
    <row r="673" spans="1:9" ht="14.25" customHeight="1">
      <c r="A673" s="98"/>
      <c r="B673" s="98"/>
      <c r="C673" s="133"/>
      <c r="D673" s="133"/>
      <c r="E673" s="133"/>
      <c r="F673" s="133"/>
      <c r="G673" s="133"/>
      <c r="H673" s="133"/>
      <c r="I673" s="98"/>
    </row>
    <row r="674" spans="1:9" ht="14.25" customHeight="1">
      <c r="A674" s="98"/>
      <c r="B674" s="98"/>
      <c r="C674" s="133"/>
      <c r="D674" s="133"/>
      <c r="E674" s="133"/>
      <c r="F674" s="133"/>
      <c r="G674" s="133"/>
      <c r="H674" s="133"/>
      <c r="I674" s="98"/>
    </row>
    <row r="675" spans="1:9" ht="14.25" customHeight="1">
      <c r="A675" s="98"/>
      <c r="B675" s="98"/>
      <c r="C675" s="133"/>
      <c r="D675" s="133"/>
      <c r="E675" s="133"/>
      <c r="F675" s="133"/>
      <c r="G675" s="133"/>
      <c r="H675" s="133"/>
      <c r="I675" s="98"/>
    </row>
    <row r="676" spans="1:9" ht="14.25" customHeight="1">
      <c r="A676" s="98"/>
      <c r="B676" s="98"/>
      <c r="C676" s="133"/>
      <c r="D676" s="133"/>
      <c r="E676" s="133"/>
      <c r="F676" s="133"/>
      <c r="G676" s="133"/>
      <c r="H676" s="133"/>
      <c r="I676" s="98"/>
    </row>
    <row r="677" spans="1:9" ht="14.25" customHeight="1">
      <c r="A677" s="98"/>
      <c r="B677" s="98"/>
      <c r="C677" s="133"/>
      <c r="D677" s="133"/>
      <c r="E677" s="133"/>
      <c r="F677" s="133"/>
      <c r="G677" s="133"/>
      <c r="H677" s="133"/>
      <c r="I677" s="98"/>
    </row>
    <row r="678" spans="1:9" ht="14.25" customHeight="1">
      <c r="A678" s="98"/>
      <c r="B678" s="98"/>
      <c r="C678" s="133"/>
      <c r="D678" s="133"/>
      <c r="E678" s="133"/>
      <c r="F678" s="133"/>
      <c r="G678" s="133"/>
      <c r="H678" s="133"/>
      <c r="I678" s="98"/>
    </row>
    <row r="679" spans="1:9" ht="14.25" customHeight="1">
      <c r="A679" s="98"/>
      <c r="B679" s="98"/>
      <c r="C679" s="133"/>
      <c r="D679" s="133"/>
      <c r="E679" s="133"/>
      <c r="F679" s="133"/>
      <c r="G679" s="133"/>
      <c r="H679" s="133"/>
      <c r="I679" s="98"/>
    </row>
    <row r="680" spans="1:9" ht="14.25" customHeight="1">
      <c r="A680" s="98"/>
      <c r="B680" s="98"/>
      <c r="C680" s="133"/>
      <c r="D680" s="133"/>
      <c r="E680" s="133"/>
      <c r="F680" s="133"/>
      <c r="G680" s="133"/>
      <c r="H680" s="133"/>
      <c r="I680" s="98"/>
    </row>
    <row r="681" spans="1:9" ht="14.25" customHeight="1">
      <c r="A681" s="98"/>
      <c r="B681" s="98"/>
      <c r="C681" s="133"/>
      <c r="D681" s="133"/>
      <c r="E681" s="133"/>
      <c r="F681" s="133"/>
      <c r="G681" s="133"/>
      <c r="H681" s="133"/>
      <c r="I681" s="98"/>
    </row>
    <row r="682" spans="1:9" ht="14.25" customHeight="1">
      <c r="A682" s="98"/>
      <c r="B682" s="98"/>
      <c r="C682" s="133"/>
      <c r="D682" s="133"/>
      <c r="E682" s="133"/>
      <c r="F682" s="133"/>
      <c r="G682" s="133"/>
      <c r="H682" s="133"/>
      <c r="I682" s="98"/>
    </row>
    <row r="683" spans="1:9" ht="14.25" customHeight="1">
      <c r="A683" s="98"/>
      <c r="B683" s="98"/>
      <c r="C683" s="133"/>
      <c r="D683" s="133"/>
      <c r="E683" s="133"/>
      <c r="F683" s="133"/>
      <c r="G683" s="133"/>
      <c r="H683" s="133"/>
      <c r="I683" s="98"/>
    </row>
    <row r="684" spans="1:9" ht="14.25" customHeight="1">
      <c r="A684" s="98"/>
      <c r="B684" s="98"/>
      <c r="C684" s="133"/>
      <c r="D684" s="133"/>
      <c r="E684" s="133"/>
      <c r="F684" s="133"/>
      <c r="G684" s="133"/>
      <c r="H684" s="133"/>
      <c r="I684" s="98"/>
    </row>
    <row r="685" spans="1:9" ht="14.25" customHeight="1">
      <c r="A685" s="98"/>
      <c r="B685" s="98"/>
      <c r="C685" s="133"/>
      <c r="D685" s="133"/>
      <c r="E685" s="133"/>
      <c r="F685" s="133"/>
      <c r="G685" s="133"/>
      <c r="H685" s="133"/>
      <c r="I685" s="98"/>
    </row>
    <row r="686" spans="1:9" ht="14.25" customHeight="1">
      <c r="A686" s="98"/>
      <c r="B686" s="98"/>
      <c r="C686" s="133"/>
      <c r="D686" s="133"/>
      <c r="E686" s="133"/>
      <c r="F686" s="133"/>
      <c r="G686" s="133"/>
      <c r="H686" s="133"/>
      <c r="I686" s="98"/>
    </row>
    <row r="687" spans="1:9" ht="14.25" customHeight="1">
      <c r="A687" s="98"/>
      <c r="B687" s="98"/>
      <c r="C687" s="133"/>
      <c r="D687" s="133"/>
      <c r="E687" s="133"/>
      <c r="F687" s="133"/>
      <c r="G687" s="133"/>
      <c r="H687" s="133"/>
      <c r="I687" s="98"/>
    </row>
    <row r="688" spans="1:9" ht="14.25" customHeight="1">
      <c r="A688" s="98"/>
      <c r="B688" s="98"/>
      <c r="C688" s="133"/>
      <c r="D688" s="133"/>
      <c r="E688" s="133"/>
      <c r="F688" s="133"/>
      <c r="G688" s="133"/>
      <c r="H688" s="133"/>
      <c r="I688" s="98"/>
    </row>
    <row r="689" spans="1:9" ht="14.25" customHeight="1">
      <c r="A689" s="98"/>
      <c r="B689" s="98"/>
      <c r="C689" s="133"/>
      <c r="D689" s="133"/>
      <c r="E689" s="133"/>
      <c r="F689" s="133"/>
      <c r="G689" s="133"/>
      <c r="H689" s="133"/>
      <c r="I689" s="98"/>
    </row>
    <row r="690" spans="1:9" ht="14.25" customHeight="1">
      <c r="A690" s="98"/>
      <c r="B690" s="98"/>
      <c r="C690" s="133"/>
      <c r="D690" s="133"/>
      <c r="E690" s="133"/>
      <c r="F690" s="133"/>
      <c r="G690" s="133"/>
      <c r="H690" s="133"/>
      <c r="I690" s="98"/>
    </row>
    <row r="691" spans="1:9" ht="14.25" customHeight="1">
      <c r="A691" s="98"/>
      <c r="B691" s="98"/>
      <c r="C691" s="133"/>
      <c r="D691" s="133"/>
      <c r="E691" s="133"/>
      <c r="F691" s="133"/>
      <c r="G691" s="133"/>
      <c r="H691" s="133"/>
      <c r="I691" s="98"/>
    </row>
    <row r="692" spans="1:9" ht="14.25" customHeight="1">
      <c r="A692" s="98"/>
      <c r="B692" s="98"/>
      <c r="C692" s="133"/>
      <c r="D692" s="133"/>
      <c r="E692" s="133"/>
      <c r="F692" s="133"/>
      <c r="G692" s="133"/>
      <c r="H692" s="133"/>
      <c r="I692" s="98"/>
    </row>
    <row r="693" spans="1:9" ht="14.25" customHeight="1">
      <c r="A693" s="98"/>
      <c r="B693" s="98"/>
      <c r="C693" s="133"/>
      <c r="D693" s="133"/>
      <c r="E693" s="133"/>
      <c r="F693" s="133"/>
      <c r="G693" s="133"/>
      <c r="H693" s="133"/>
      <c r="I693" s="98"/>
    </row>
    <row r="694" spans="1:9" ht="14.25" customHeight="1">
      <c r="A694" s="98"/>
      <c r="B694" s="98"/>
      <c r="C694" s="133"/>
      <c r="D694" s="133"/>
      <c r="E694" s="133"/>
      <c r="F694" s="133"/>
      <c r="G694" s="133"/>
      <c r="H694" s="133"/>
      <c r="I694" s="98"/>
    </row>
    <row r="695" spans="1:9" ht="14.25" customHeight="1">
      <c r="A695" s="98"/>
      <c r="B695" s="98"/>
      <c r="C695" s="133"/>
      <c r="D695" s="133"/>
      <c r="E695" s="133"/>
      <c r="F695" s="133"/>
      <c r="G695" s="133"/>
      <c r="H695" s="133"/>
      <c r="I695" s="98"/>
    </row>
    <row r="696" spans="1:9" ht="14.25" customHeight="1">
      <c r="A696" s="98"/>
      <c r="B696" s="98"/>
      <c r="C696" s="133"/>
      <c r="D696" s="133"/>
      <c r="E696" s="133"/>
      <c r="F696" s="133"/>
      <c r="G696" s="133"/>
      <c r="H696" s="133"/>
      <c r="I696" s="98"/>
    </row>
    <row r="697" spans="1:9" ht="14.25" customHeight="1">
      <c r="A697" s="98"/>
      <c r="B697" s="98"/>
      <c r="C697" s="133"/>
      <c r="D697" s="133"/>
      <c r="E697" s="133"/>
      <c r="F697" s="133"/>
      <c r="G697" s="133"/>
      <c r="H697" s="133"/>
      <c r="I697" s="98"/>
    </row>
    <row r="698" spans="1:9" ht="14.25" customHeight="1">
      <c r="A698" s="98"/>
      <c r="B698" s="98"/>
      <c r="C698" s="133"/>
      <c r="D698" s="133"/>
      <c r="E698" s="133"/>
      <c r="F698" s="133"/>
      <c r="G698" s="133"/>
      <c r="H698" s="133"/>
      <c r="I698" s="98"/>
    </row>
    <row r="699" spans="1:9" ht="14.25" customHeight="1">
      <c r="A699" s="98"/>
      <c r="B699" s="98"/>
      <c r="C699" s="133"/>
      <c r="D699" s="133"/>
      <c r="E699" s="133"/>
      <c r="F699" s="133"/>
      <c r="G699" s="133"/>
      <c r="H699" s="133"/>
      <c r="I699" s="98"/>
    </row>
    <row r="700" spans="1:9" ht="14.25" customHeight="1">
      <c r="A700" s="98"/>
      <c r="B700" s="98"/>
      <c r="C700" s="133"/>
      <c r="D700" s="133"/>
      <c r="E700" s="133"/>
      <c r="F700" s="133"/>
      <c r="G700" s="133"/>
      <c r="H700" s="133"/>
      <c r="I700" s="98"/>
    </row>
    <row r="701" spans="1:9" ht="14.25" customHeight="1">
      <c r="A701" s="98"/>
      <c r="B701" s="98"/>
      <c r="C701" s="133"/>
      <c r="D701" s="133"/>
      <c r="E701" s="133"/>
      <c r="F701" s="133"/>
      <c r="G701" s="133"/>
      <c r="H701" s="133"/>
      <c r="I701" s="98"/>
    </row>
    <row r="702" spans="1:9" ht="14.25" customHeight="1">
      <c r="A702" s="98"/>
      <c r="B702" s="98"/>
      <c r="C702" s="133"/>
      <c r="D702" s="133"/>
      <c r="E702" s="133"/>
      <c r="F702" s="133"/>
      <c r="G702" s="133"/>
      <c r="H702" s="133"/>
      <c r="I702" s="98"/>
    </row>
    <row r="703" spans="1:9" ht="14.25" customHeight="1">
      <c r="A703" s="98"/>
      <c r="B703" s="98"/>
      <c r="C703" s="133"/>
      <c r="D703" s="133"/>
      <c r="E703" s="133"/>
      <c r="F703" s="133"/>
      <c r="G703" s="133"/>
      <c r="H703" s="133"/>
      <c r="I703" s="98"/>
    </row>
    <row r="704" spans="1:9" ht="14.25" customHeight="1">
      <c r="A704" s="98"/>
      <c r="B704" s="98"/>
      <c r="C704" s="133"/>
      <c r="D704" s="133"/>
      <c r="E704" s="133"/>
      <c r="F704" s="133"/>
      <c r="G704" s="133"/>
      <c r="H704" s="133"/>
      <c r="I704" s="98"/>
    </row>
    <row r="705" spans="1:9" ht="14.25" customHeight="1">
      <c r="A705" s="98"/>
      <c r="B705" s="98"/>
      <c r="C705" s="133"/>
      <c r="D705" s="133"/>
      <c r="E705" s="133"/>
      <c r="F705" s="133"/>
      <c r="G705" s="133"/>
      <c r="H705" s="133"/>
      <c r="I705" s="98"/>
    </row>
    <row r="706" spans="1:9" ht="14.25" customHeight="1">
      <c r="A706" s="98"/>
      <c r="B706" s="98"/>
      <c r="C706" s="133"/>
      <c r="D706" s="133"/>
      <c r="E706" s="133"/>
      <c r="F706" s="133"/>
      <c r="G706" s="133"/>
      <c r="H706" s="133"/>
      <c r="I706" s="98"/>
    </row>
    <row r="707" spans="1:9" ht="14.25" customHeight="1">
      <c r="A707" s="98"/>
      <c r="B707" s="98"/>
      <c r="C707" s="133"/>
      <c r="D707" s="133"/>
      <c r="E707" s="133"/>
      <c r="F707" s="133"/>
      <c r="G707" s="133"/>
      <c r="H707" s="133"/>
      <c r="I707" s="98"/>
    </row>
    <row r="708" spans="1:9" ht="14.25" customHeight="1">
      <c r="A708" s="98"/>
      <c r="B708" s="98"/>
      <c r="C708" s="133"/>
      <c r="D708" s="133"/>
      <c r="E708" s="133"/>
      <c r="F708" s="133"/>
      <c r="G708" s="133"/>
      <c r="H708" s="133"/>
      <c r="I708" s="98"/>
    </row>
    <row r="709" spans="1:9" ht="14.25" customHeight="1">
      <c r="A709" s="98"/>
      <c r="B709" s="98"/>
      <c r="C709" s="133"/>
      <c r="D709" s="133"/>
      <c r="E709" s="133"/>
      <c r="F709" s="133"/>
      <c r="G709" s="133"/>
      <c r="H709" s="133"/>
      <c r="I709" s="98"/>
    </row>
    <row r="710" spans="1:9" ht="14.25" customHeight="1">
      <c r="A710" s="98"/>
      <c r="B710" s="98"/>
      <c r="C710" s="133"/>
      <c r="D710" s="133"/>
      <c r="E710" s="133"/>
      <c r="F710" s="133"/>
      <c r="G710" s="133"/>
      <c r="H710" s="133"/>
      <c r="I710" s="98"/>
    </row>
    <row r="711" spans="1:9" ht="14.25" customHeight="1">
      <c r="A711" s="98"/>
      <c r="B711" s="98"/>
      <c r="C711" s="133"/>
      <c r="D711" s="133"/>
      <c r="E711" s="133"/>
      <c r="F711" s="133"/>
      <c r="G711" s="133"/>
      <c r="H711" s="133"/>
      <c r="I711" s="98"/>
    </row>
    <row r="712" spans="1:9" ht="14.25" customHeight="1">
      <c r="A712" s="98"/>
      <c r="B712" s="98"/>
      <c r="C712" s="133"/>
      <c r="D712" s="133"/>
      <c r="E712" s="133"/>
      <c r="F712" s="133"/>
      <c r="G712" s="133"/>
      <c r="H712" s="133"/>
      <c r="I712" s="98"/>
    </row>
    <row r="713" spans="1:9" ht="14.25" customHeight="1">
      <c r="A713" s="98"/>
      <c r="B713" s="98"/>
      <c r="C713" s="133"/>
      <c r="D713" s="133"/>
      <c r="E713" s="133"/>
      <c r="F713" s="133"/>
      <c r="G713" s="133"/>
      <c r="H713" s="133"/>
      <c r="I713" s="98"/>
    </row>
    <row r="714" spans="1:9" ht="14.25" customHeight="1">
      <c r="A714" s="98"/>
      <c r="B714" s="98"/>
      <c r="C714" s="133"/>
      <c r="D714" s="133"/>
      <c r="E714" s="133"/>
      <c r="F714" s="133"/>
      <c r="G714" s="133"/>
      <c r="H714" s="133"/>
      <c r="I714" s="98"/>
    </row>
    <row r="715" spans="1:9" ht="14.25" customHeight="1">
      <c r="A715" s="98"/>
      <c r="B715" s="98"/>
      <c r="C715" s="133"/>
      <c r="D715" s="133"/>
      <c r="E715" s="133"/>
      <c r="F715" s="133"/>
      <c r="G715" s="133"/>
      <c r="H715" s="133"/>
      <c r="I715" s="98"/>
    </row>
    <row r="716" spans="1:9" ht="14.25" customHeight="1">
      <c r="A716" s="98"/>
      <c r="B716" s="98"/>
      <c r="C716" s="133"/>
      <c r="D716" s="133"/>
      <c r="E716" s="133"/>
      <c r="F716" s="133"/>
      <c r="G716" s="133"/>
      <c r="H716" s="133"/>
      <c r="I716" s="98"/>
    </row>
    <row r="717" spans="1:9" ht="14.25" customHeight="1">
      <c r="A717" s="98"/>
      <c r="B717" s="98"/>
      <c r="C717" s="133"/>
      <c r="D717" s="133"/>
      <c r="E717" s="133"/>
      <c r="F717" s="133"/>
      <c r="G717" s="133"/>
      <c r="H717" s="133"/>
      <c r="I717" s="98"/>
    </row>
    <row r="718" spans="1:9" ht="14.25" customHeight="1">
      <c r="A718" s="98"/>
      <c r="B718" s="98"/>
      <c r="C718" s="133"/>
      <c r="D718" s="133"/>
      <c r="E718" s="133"/>
      <c r="F718" s="133"/>
      <c r="G718" s="133"/>
      <c r="H718" s="133"/>
      <c r="I718" s="98"/>
    </row>
    <row r="719" spans="1:9" ht="14.25" customHeight="1">
      <c r="A719" s="98"/>
      <c r="B719" s="98"/>
      <c r="C719" s="133"/>
      <c r="D719" s="133"/>
      <c r="E719" s="133"/>
      <c r="F719" s="133"/>
      <c r="G719" s="133"/>
      <c r="H719" s="133"/>
      <c r="I719" s="98"/>
    </row>
    <row r="720" spans="1:9" ht="14.25" customHeight="1">
      <c r="A720" s="98"/>
      <c r="B720" s="98"/>
      <c r="C720" s="133"/>
      <c r="D720" s="133"/>
      <c r="E720" s="133"/>
      <c r="F720" s="133"/>
      <c r="G720" s="133"/>
      <c r="H720" s="133"/>
      <c r="I720" s="98"/>
    </row>
    <row r="721" spans="1:9" ht="14.25" customHeight="1">
      <c r="A721" s="98"/>
      <c r="B721" s="98"/>
      <c r="C721" s="133"/>
      <c r="D721" s="133"/>
      <c r="E721" s="133"/>
      <c r="F721" s="133"/>
      <c r="G721" s="133"/>
      <c r="H721" s="133"/>
      <c r="I721" s="98"/>
    </row>
    <row r="722" spans="1:9" ht="14.25" customHeight="1">
      <c r="A722" s="98"/>
      <c r="B722" s="98"/>
      <c r="C722" s="133"/>
      <c r="D722" s="133"/>
      <c r="E722" s="133"/>
      <c r="F722" s="133"/>
      <c r="G722" s="133"/>
      <c r="H722" s="133"/>
      <c r="I722" s="98"/>
    </row>
    <row r="723" spans="1:9" ht="14.25" customHeight="1">
      <c r="A723" s="98"/>
      <c r="B723" s="98"/>
      <c r="C723" s="133"/>
      <c r="D723" s="133"/>
      <c r="E723" s="133"/>
      <c r="F723" s="133"/>
      <c r="G723" s="133"/>
      <c r="H723" s="133"/>
      <c r="I723" s="98"/>
    </row>
    <row r="724" spans="1:9" ht="14.25" customHeight="1">
      <c r="A724" s="98"/>
      <c r="B724" s="98"/>
      <c r="C724" s="133"/>
      <c r="D724" s="133"/>
      <c r="E724" s="133"/>
      <c r="F724" s="133"/>
      <c r="G724" s="133"/>
      <c r="H724" s="133"/>
      <c r="I724" s="98"/>
    </row>
    <row r="725" spans="1:9" ht="14.25" customHeight="1">
      <c r="A725" s="98"/>
      <c r="B725" s="98"/>
      <c r="C725" s="133"/>
      <c r="D725" s="133"/>
      <c r="E725" s="133"/>
      <c r="F725" s="133"/>
      <c r="G725" s="133"/>
      <c r="H725" s="133"/>
      <c r="I725" s="98"/>
    </row>
    <row r="726" spans="1:9" ht="14.25" customHeight="1">
      <c r="A726" s="98"/>
      <c r="B726" s="98"/>
      <c r="C726" s="133"/>
      <c r="D726" s="133"/>
      <c r="E726" s="133"/>
      <c r="F726" s="133"/>
      <c r="G726" s="133"/>
      <c r="H726" s="133"/>
      <c r="I726" s="98"/>
    </row>
    <row r="727" spans="1:9" ht="14.25" customHeight="1">
      <c r="A727" s="98"/>
      <c r="B727" s="98"/>
      <c r="C727" s="133"/>
      <c r="D727" s="133"/>
      <c r="E727" s="133"/>
      <c r="F727" s="133"/>
      <c r="G727" s="133"/>
      <c r="H727" s="133"/>
      <c r="I727" s="98"/>
    </row>
    <row r="728" spans="1:9" ht="14.25" customHeight="1">
      <c r="A728" s="98"/>
      <c r="B728" s="98"/>
      <c r="C728" s="133"/>
      <c r="D728" s="133"/>
      <c r="E728" s="133"/>
      <c r="F728" s="133"/>
      <c r="G728" s="133"/>
      <c r="H728" s="133"/>
      <c r="I728" s="98"/>
    </row>
    <row r="729" spans="1:9" ht="14.25" customHeight="1">
      <c r="A729" s="98"/>
      <c r="B729" s="98"/>
      <c r="C729" s="133"/>
      <c r="D729" s="133"/>
      <c r="E729" s="133"/>
      <c r="F729" s="133"/>
      <c r="G729" s="133"/>
      <c r="H729" s="133"/>
      <c r="I729" s="98"/>
    </row>
    <row r="730" spans="1:9" ht="14.25" customHeight="1">
      <c r="A730" s="98"/>
      <c r="B730" s="98"/>
      <c r="C730" s="133"/>
      <c r="D730" s="133"/>
      <c r="E730" s="133"/>
      <c r="F730" s="133"/>
      <c r="G730" s="133"/>
      <c r="H730" s="133"/>
      <c r="I730" s="98"/>
    </row>
    <row r="731" spans="1:9" ht="14.25" customHeight="1">
      <c r="A731" s="98"/>
      <c r="B731" s="98"/>
      <c r="C731" s="133"/>
      <c r="D731" s="133"/>
      <c r="E731" s="133"/>
      <c r="F731" s="133"/>
      <c r="G731" s="133"/>
      <c r="H731" s="133"/>
      <c r="I731" s="98"/>
    </row>
    <row r="732" spans="1:9" ht="14.25" customHeight="1">
      <c r="A732" s="98"/>
      <c r="B732" s="98"/>
      <c r="C732" s="133"/>
      <c r="D732" s="133"/>
      <c r="E732" s="133"/>
      <c r="F732" s="133"/>
      <c r="G732" s="133"/>
      <c r="H732" s="133"/>
      <c r="I732" s="98"/>
    </row>
    <row r="733" spans="1:9" ht="14.25" customHeight="1">
      <c r="A733" s="98"/>
      <c r="B733" s="98"/>
      <c r="C733" s="133"/>
      <c r="D733" s="133"/>
      <c r="E733" s="133"/>
      <c r="F733" s="133"/>
      <c r="G733" s="133"/>
      <c r="H733" s="133"/>
      <c r="I733" s="98"/>
    </row>
    <row r="734" spans="1:9" ht="14.25" customHeight="1">
      <c r="A734" s="98"/>
      <c r="B734" s="98"/>
      <c r="C734" s="133"/>
      <c r="D734" s="133"/>
      <c r="E734" s="133"/>
      <c r="F734" s="133"/>
      <c r="G734" s="133"/>
      <c r="H734" s="133"/>
      <c r="I734" s="98"/>
    </row>
    <row r="735" spans="1:9" ht="14.25" customHeight="1">
      <c r="A735" s="98"/>
      <c r="B735" s="98"/>
      <c r="C735" s="133"/>
      <c r="D735" s="133"/>
      <c r="E735" s="133"/>
      <c r="F735" s="133"/>
      <c r="G735" s="133"/>
      <c r="H735" s="133"/>
      <c r="I735" s="98"/>
    </row>
    <row r="736" spans="1:9" ht="14.25" customHeight="1">
      <c r="A736" s="98"/>
      <c r="B736" s="98"/>
      <c r="C736" s="133"/>
      <c r="D736" s="133"/>
      <c r="E736" s="133"/>
      <c r="F736" s="133"/>
      <c r="G736" s="133"/>
      <c r="H736" s="133"/>
      <c r="I736" s="98"/>
    </row>
    <row r="737" spans="1:9" ht="14.25" customHeight="1">
      <c r="A737" s="98"/>
      <c r="B737" s="98"/>
      <c r="C737" s="133"/>
      <c r="D737" s="133"/>
      <c r="E737" s="133"/>
      <c r="F737" s="133"/>
      <c r="G737" s="133"/>
      <c r="H737" s="133"/>
      <c r="I737" s="98"/>
    </row>
    <row r="738" spans="1:9" ht="14.25" customHeight="1">
      <c r="A738" s="98"/>
      <c r="B738" s="98"/>
      <c r="C738" s="133"/>
      <c r="D738" s="133"/>
      <c r="E738" s="133"/>
      <c r="F738" s="133"/>
      <c r="G738" s="133"/>
      <c r="H738" s="133"/>
      <c r="I738" s="98"/>
    </row>
    <row r="739" spans="1:9" ht="14.25" customHeight="1">
      <c r="A739" s="98"/>
      <c r="B739" s="98"/>
      <c r="C739" s="133"/>
      <c r="D739" s="133"/>
      <c r="E739" s="133"/>
      <c r="F739" s="133"/>
      <c r="G739" s="133"/>
      <c r="H739" s="133"/>
      <c r="I739" s="98"/>
    </row>
    <row r="740" spans="1:9" ht="14.25" customHeight="1">
      <c r="A740" s="98"/>
      <c r="B740" s="98"/>
      <c r="C740" s="133"/>
      <c r="D740" s="133"/>
      <c r="E740" s="133"/>
      <c r="F740" s="133"/>
      <c r="G740" s="133"/>
      <c r="H740" s="133"/>
      <c r="I740" s="98"/>
    </row>
    <row r="741" spans="1:9" ht="14.25" customHeight="1">
      <c r="A741" s="98"/>
      <c r="B741" s="98"/>
      <c r="C741" s="133"/>
      <c r="D741" s="133"/>
      <c r="E741" s="133"/>
      <c r="F741" s="133"/>
      <c r="G741" s="133"/>
      <c r="H741" s="133"/>
      <c r="I741" s="98"/>
    </row>
    <row r="742" spans="1:9" ht="14.25" customHeight="1">
      <c r="A742" s="98"/>
      <c r="B742" s="98"/>
      <c r="C742" s="133"/>
      <c r="D742" s="133"/>
      <c r="E742" s="133"/>
      <c r="F742" s="133"/>
      <c r="G742" s="133"/>
      <c r="H742" s="133"/>
      <c r="I742" s="98"/>
    </row>
    <row r="743" spans="1:9" ht="14.25" customHeight="1">
      <c r="A743" s="98"/>
      <c r="B743" s="98"/>
      <c r="C743" s="133"/>
      <c r="D743" s="133"/>
      <c r="E743" s="133"/>
      <c r="F743" s="133"/>
      <c r="G743" s="133"/>
      <c r="H743" s="133"/>
      <c r="I743" s="98"/>
    </row>
    <row r="744" spans="1:9" ht="14.25" customHeight="1">
      <c r="A744" s="98"/>
      <c r="B744" s="98"/>
      <c r="C744" s="133"/>
      <c r="D744" s="133"/>
      <c r="E744" s="133"/>
      <c r="F744" s="133"/>
      <c r="G744" s="133"/>
      <c r="H744" s="133"/>
      <c r="I744" s="98"/>
    </row>
    <row r="745" spans="1:9" ht="14.25" customHeight="1">
      <c r="A745" s="98"/>
      <c r="B745" s="98"/>
      <c r="C745" s="133"/>
      <c r="D745" s="133"/>
      <c r="E745" s="133"/>
      <c r="F745" s="133"/>
      <c r="G745" s="133"/>
      <c r="H745" s="133"/>
      <c r="I745" s="98"/>
    </row>
    <row r="746" spans="1:9" ht="14.25" customHeight="1">
      <c r="A746" s="98"/>
      <c r="B746" s="98"/>
      <c r="C746" s="133"/>
      <c r="D746" s="133"/>
      <c r="E746" s="133"/>
      <c r="F746" s="133"/>
      <c r="G746" s="133"/>
      <c r="H746" s="133"/>
      <c r="I746" s="98"/>
    </row>
    <row r="747" spans="1:9" ht="14.25" customHeight="1">
      <c r="A747" s="98"/>
      <c r="B747" s="98"/>
      <c r="C747" s="133"/>
      <c r="D747" s="133"/>
      <c r="E747" s="133"/>
      <c r="F747" s="133"/>
      <c r="G747" s="133"/>
      <c r="H747" s="133"/>
      <c r="I747" s="98"/>
    </row>
    <row r="748" spans="1:9" ht="14.25" customHeight="1">
      <c r="A748" s="98"/>
      <c r="B748" s="98"/>
      <c r="C748" s="133"/>
      <c r="D748" s="133"/>
      <c r="E748" s="133"/>
      <c r="F748" s="133"/>
      <c r="G748" s="133"/>
      <c r="H748" s="133"/>
      <c r="I748" s="98"/>
    </row>
    <row r="749" spans="1:9" ht="14.25" customHeight="1">
      <c r="A749" s="98"/>
      <c r="B749" s="98"/>
      <c r="C749" s="133"/>
      <c r="D749" s="133"/>
      <c r="E749" s="133"/>
      <c r="F749" s="133"/>
      <c r="G749" s="133"/>
      <c r="H749" s="133"/>
      <c r="I749" s="98"/>
    </row>
    <row r="750" spans="1:9" ht="14.25" customHeight="1">
      <c r="A750" s="98"/>
      <c r="B750" s="98"/>
      <c r="C750" s="133"/>
      <c r="D750" s="133"/>
      <c r="E750" s="133"/>
      <c r="F750" s="133"/>
      <c r="G750" s="133"/>
      <c r="H750" s="133"/>
      <c r="I750" s="98"/>
    </row>
    <row r="751" spans="1:9" ht="14.25" customHeight="1">
      <c r="A751" s="98"/>
      <c r="B751" s="98"/>
      <c r="C751" s="133"/>
      <c r="D751" s="133"/>
      <c r="E751" s="133"/>
      <c r="F751" s="133"/>
      <c r="G751" s="133"/>
      <c r="H751" s="133"/>
      <c r="I751" s="98"/>
    </row>
    <row r="752" spans="1:9" ht="14.25" customHeight="1">
      <c r="A752" s="98"/>
      <c r="B752" s="98"/>
      <c r="C752" s="133"/>
      <c r="D752" s="133"/>
      <c r="E752" s="133"/>
      <c r="F752" s="133"/>
      <c r="G752" s="133"/>
      <c r="H752" s="133"/>
      <c r="I752" s="98"/>
    </row>
    <row r="753" spans="1:9" ht="14.25" customHeight="1">
      <c r="A753" s="98"/>
      <c r="B753" s="98"/>
      <c r="C753" s="133"/>
      <c r="D753" s="133"/>
      <c r="E753" s="133"/>
      <c r="F753" s="133"/>
      <c r="G753" s="133"/>
      <c r="H753" s="133"/>
      <c r="I753" s="98"/>
    </row>
    <row r="754" spans="1:9" ht="14.25" customHeight="1">
      <c r="A754" s="98"/>
      <c r="B754" s="98"/>
      <c r="C754" s="133"/>
      <c r="D754" s="133"/>
      <c r="E754" s="133"/>
      <c r="F754" s="133"/>
      <c r="G754" s="133"/>
      <c r="H754" s="133"/>
      <c r="I754" s="98"/>
    </row>
    <row r="755" spans="1:9" ht="14.25" customHeight="1">
      <c r="A755" s="98"/>
      <c r="B755" s="98"/>
      <c r="C755" s="133"/>
      <c r="D755" s="133"/>
      <c r="E755" s="133"/>
      <c r="F755" s="133"/>
      <c r="G755" s="133"/>
      <c r="H755" s="133"/>
      <c r="I755" s="98"/>
    </row>
    <row r="756" spans="1:9" ht="14.25" customHeight="1">
      <c r="A756" s="98"/>
      <c r="B756" s="98"/>
      <c r="C756" s="133"/>
      <c r="D756" s="133"/>
      <c r="E756" s="133"/>
      <c r="F756" s="133"/>
      <c r="G756" s="133"/>
      <c r="H756" s="133"/>
      <c r="I756" s="98"/>
    </row>
    <row r="757" spans="1:9" ht="14.25" customHeight="1">
      <c r="A757" s="98"/>
      <c r="B757" s="98"/>
      <c r="C757" s="133"/>
      <c r="D757" s="133"/>
      <c r="E757" s="133"/>
      <c r="F757" s="133"/>
      <c r="G757" s="133"/>
      <c r="H757" s="133"/>
      <c r="I757" s="98"/>
    </row>
    <row r="758" spans="1:9" ht="14.25" customHeight="1">
      <c r="A758" s="98"/>
      <c r="B758" s="98"/>
      <c r="C758" s="133"/>
      <c r="D758" s="133"/>
      <c r="E758" s="133"/>
      <c r="F758" s="133"/>
      <c r="G758" s="133"/>
      <c r="H758" s="133"/>
      <c r="I758" s="98"/>
    </row>
    <row r="759" spans="1:9" ht="14.25" customHeight="1">
      <c r="A759" s="98"/>
      <c r="B759" s="98"/>
      <c r="C759" s="133"/>
      <c r="D759" s="133"/>
      <c r="E759" s="133"/>
      <c r="F759" s="133"/>
      <c r="G759" s="133"/>
      <c r="H759" s="133"/>
      <c r="I759" s="98"/>
    </row>
    <row r="760" spans="1:9" ht="14.25" customHeight="1">
      <c r="A760" s="98"/>
      <c r="B760" s="98"/>
      <c r="C760" s="133"/>
      <c r="D760" s="133"/>
      <c r="E760" s="133"/>
      <c r="F760" s="133"/>
      <c r="G760" s="133"/>
      <c r="H760" s="133"/>
      <c r="I760" s="98"/>
    </row>
    <row r="761" spans="1:9" ht="14.25" customHeight="1">
      <c r="A761" s="98"/>
      <c r="B761" s="98"/>
      <c r="C761" s="133"/>
      <c r="D761" s="133"/>
      <c r="E761" s="133"/>
      <c r="F761" s="133"/>
      <c r="G761" s="133"/>
      <c r="H761" s="133"/>
      <c r="I761" s="98"/>
    </row>
    <row r="762" spans="1:9" ht="14.25" customHeight="1">
      <c r="A762" s="98"/>
      <c r="B762" s="98"/>
      <c r="C762" s="133"/>
      <c r="D762" s="133"/>
      <c r="E762" s="133"/>
      <c r="F762" s="133"/>
      <c r="G762" s="133"/>
      <c r="H762" s="133"/>
      <c r="I762" s="98"/>
    </row>
    <row r="763" spans="1:9" ht="14.25" customHeight="1">
      <c r="A763" s="98"/>
      <c r="B763" s="98"/>
      <c r="C763" s="133"/>
      <c r="D763" s="133"/>
      <c r="E763" s="133"/>
      <c r="F763" s="133"/>
      <c r="G763" s="133"/>
      <c r="H763" s="133"/>
      <c r="I763" s="98"/>
    </row>
    <row r="764" spans="1:9" ht="14.25" customHeight="1">
      <c r="A764" s="98"/>
      <c r="B764" s="98"/>
      <c r="C764" s="133"/>
      <c r="D764" s="133"/>
      <c r="E764" s="133"/>
      <c r="F764" s="133"/>
      <c r="G764" s="133"/>
      <c r="H764" s="133"/>
      <c r="I764" s="98"/>
    </row>
    <row r="765" spans="1:9" ht="14.25" customHeight="1">
      <c r="A765" s="98"/>
      <c r="B765" s="98"/>
      <c r="C765" s="133"/>
      <c r="D765" s="133"/>
      <c r="E765" s="133"/>
      <c r="F765" s="133"/>
      <c r="G765" s="133"/>
      <c r="H765" s="133"/>
      <c r="I765" s="98"/>
    </row>
    <row r="766" spans="1:9" ht="14.25" customHeight="1">
      <c r="A766" s="98"/>
      <c r="B766" s="98"/>
      <c r="C766" s="133"/>
      <c r="D766" s="133"/>
      <c r="E766" s="133"/>
      <c r="F766" s="133"/>
      <c r="G766" s="133"/>
      <c r="H766" s="133"/>
      <c r="I766" s="98"/>
    </row>
    <row r="767" spans="1:9" ht="14.25" customHeight="1">
      <c r="A767" s="98"/>
      <c r="B767" s="98"/>
      <c r="C767" s="133"/>
      <c r="D767" s="133"/>
      <c r="E767" s="133"/>
      <c r="F767" s="133"/>
      <c r="G767" s="133"/>
      <c r="H767" s="133"/>
      <c r="I767" s="98"/>
    </row>
    <row r="768" spans="1:9" ht="14.25" customHeight="1">
      <c r="A768" s="98"/>
      <c r="B768" s="98"/>
      <c r="C768" s="133"/>
      <c r="D768" s="133"/>
      <c r="E768" s="133"/>
      <c r="F768" s="133"/>
      <c r="G768" s="133"/>
      <c r="H768" s="133"/>
      <c r="I768" s="98"/>
    </row>
    <row r="769" spans="1:9" ht="14.25" customHeight="1">
      <c r="A769" s="98"/>
      <c r="B769" s="98"/>
      <c r="C769" s="133"/>
      <c r="D769" s="133"/>
      <c r="E769" s="133"/>
      <c r="F769" s="133"/>
      <c r="G769" s="133"/>
      <c r="H769" s="133"/>
      <c r="I769" s="98"/>
    </row>
    <row r="770" spans="1:9" ht="14.25" customHeight="1">
      <c r="A770" s="98"/>
      <c r="B770" s="98"/>
      <c r="C770" s="133"/>
      <c r="D770" s="133"/>
      <c r="E770" s="133"/>
      <c r="F770" s="133"/>
      <c r="G770" s="133"/>
      <c r="H770" s="133"/>
      <c r="I770" s="98"/>
    </row>
    <row r="771" spans="1:9" ht="14.25" customHeight="1">
      <c r="A771" s="98"/>
      <c r="B771" s="98"/>
      <c r="C771" s="133"/>
      <c r="D771" s="133"/>
      <c r="E771" s="133"/>
      <c r="F771" s="133"/>
      <c r="G771" s="133"/>
      <c r="H771" s="133"/>
      <c r="I771" s="98"/>
    </row>
    <row r="772" spans="1:9" ht="14.25" customHeight="1">
      <c r="A772" s="98"/>
      <c r="B772" s="98"/>
      <c r="C772" s="133"/>
      <c r="D772" s="133"/>
      <c r="E772" s="133"/>
      <c r="F772" s="133"/>
      <c r="G772" s="133"/>
      <c r="H772" s="133"/>
      <c r="I772" s="98"/>
    </row>
    <row r="773" spans="1:9" ht="14.25" customHeight="1">
      <c r="A773" s="98"/>
      <c r="B773" s="98"/>
      <c r="C773" s="133"/>
      <c r="D773" s="133"/>
      <c r="E773" s="133"/>
      <c r="F773" s="133"/>
      <c r="G773" s="133"/>
      <c r="H773" s="133"/>
      <c r="I773" s="98"/>
    </row>
    <row r="774" spans="1:9" ht="14.25" customHeight="1">
      <c r="A774" s="98"/>
      <c r="B774" s="98"/>
      <c r="C774" s="133"/>
      <c r="D774" s="133"/>
      <c r="E774" s="133"/>
      <c r="F774" s="133"/>
      <c r="G774" s="133"/>
      <c r="H774" s="133"/>
      <c r="I774" s="98"/>
    </row>
    <row r="775" spans="1:9" ht="14.25" customHeight="1">
      <c r="A775" s="98"/>
      <c r="B775" s="98"/>
      <c r="C775" s="133"/>
      <c r="D775" s="133"/>
      <c r="E775" s="133"/>
      <c r="F775" s="133"/>
      <c r="G775" s="133"/>
      <c r="H775" s="133"/>
      <c r="I775" s="98"/>
    </row>
    <row r="776" spans="1:9" ht="14.25" customHeight="1">
      <c r="A776" s="98"/>
      <c r="B776" s="98"/>
      <c r="C776" s="133"/>
      <c r="D776" s="133"/>
      <c r="E776" s="133"/>
      <c r="F776" s="133"/>
      <c r="G776" s="133"/>
      <c r="H776" s="133"/>
      <c r="I776" s="98"/>
    </row>
    <row r="777" spans="1:9" ht="14.25" customHeight="1">
      <c r="A777" s="98"/>
      <c r="B777" s="98"/>
      <c r="C777" s="133"/>
      <c r="D777" s="133"/>
      <c r="E777" s="133"/>
      <c r="F777" s="133"/>
      <c r="G777" s="133"/>
      <c r="H777" s="133"/>
      <c r="I777" s="98"/>
    </row>
    <row r="778" spans="1:9" ht="14.25" customHeight="1">
      <c r="A778" s="98"/>
      <c r="B778" s="98"/>
      <c r="C778" s="133"/>
      <c r="D778" s="133"/>
      <c r="E778" s="133"/>
      <c r="F778" s="133"/>
      <c r="G778" s="133"/>
      <c r="H778" s="133"/>
      <c r="I778" s="98"/>
    </row>
    <row r="779" spans="1:9" ht="14.25" customHeight="1">
      <c r="A779" s="98"/>
      <c r="B779" s="98"/>
      <c r="C779" s="133"/>
      <c r="D779" s="133"/>
      <c r="E779" s="133"/>
      <c r="F779" s="133"/>
      <c r="G779" s="133"/>
      <c r="H779" s="133"/>
      <c r="I779" s="98"/>
    </row>
    <row r="780" spans="1:9" ht="14.25" customHeight="1">
      <c r="A780" s="98"/>
      <c r="B780" s="98"/>
      <c r="C780" s="133"/>
      <c r="D780" s="133"/>
      <c r="E780" s="133"/>
      <c r="F780" s="133"/>
      <c r="G780" s="133"/>
      <c r="H780" s="133"/>
      <c r="I780" s="98"/>
    </row>
    <row r="781" spans="1:9" ht="14.25" customHeight="1">
      <c r="A781" s="98"/>
      <c r="B781" s="98"/>
      <c r="C781" s="133"/>
      <c r="D781" s="133"/>
      <c r="E781" s="133"/>
      <c r="F781" s="133"/>
      <c r="G781" s="133"/>
      <c r="H781" s="133"/>
      <c r="I781" s="98"/>
    </row>
    <row r="782" spans="1:9" ht="14.25" customHeight="1">
      <c r="A782" s="98"/>
      <c r="B782" s="98"/>
      <c r="C782" s="133"/>
      <c r="D782" s="133"/>
      <c r="E782" s="133"/>
      <c r="F782" s="133"/>
      <c r="G782" s="133"/>
      <c r="H782" s="133"/>
      <c r="I782" s="98"/>
    </row>
    <row r="783" spans="1:9" ht="14.25" customHeight="1">
      <c r="A783" s="98"/>
      <c r="B783" s="98"/>
      <c r="C783" s="133"/>
      <c r="D783" s="133"/>
      <c r="E783" s="133"/>
      <c r="F783" s="133"/>
      <c r="G783" s="133"/>
      <c r="H783" s="133"/>
      <c r="I783" s="98"/>
    </row>
    <row r="784" spans="1:9" ht="14.25" customHeight="1">
      <c r="A784" s="98"/>
      <c r="B784" s="98"/>
      <c r="C784" s="133"/>
      <c r="D784" s="133"/>
      <c r="E784" s="133"/>
      <c r="F784" s="133"/>
      <c r="G784" s="133"/>
      <c r="H784" s="133"/>
      <c r="I784" s="98"/>
    </row>
    <row r="785" spans="1:9" ht="14.25" customHeight="1">
      <c r="A785" s="98"/>
      <c r="B785" s="98"/>
      <c r="C785" s="133"/>
      <c r="D785" s="133"/>
      <c r="E785" s="133"/>
      <c r="F785" s="133"/>
      <c r="G785" s="133"/>
      <c r="H785" s="133"/>
      <c r="I785" s="98"/>
    </row>
    <row r="786" spans="1:9" ht="14.25" customHeight="1">
      <c r="A786" s="98"/>
      <c r="B786" s="98"/>
      <c r="C786" s="133"/>
      <c r="D786" s="133"/>
      <c r="E786" s="133"/>
      <c r="F786" s="133"/>
      <c r="G786" s="133"/>
      <c r="H786" s="133"/>
      <c r="I786" s="98"/>
    </row>
    <row r="787" spans="1:9" ht="14.25" customHeight="1">
      <c r="A787" s="98"/>
      <c r="B787" s="98"/>
      <c r="C787" s="133"/>
      <c r="D787" s="133"/>
      <c r="E787" s="133"/>
      <c r="F787" s="133"/>
      <c r="G787" s="133"/>
      <c r="H787" s="133"/>
      <c r="I787" s="98"/>
    </row>
    <row r="788" spans="1:9" ht="14.25" customHeight="1">
      <c r="A788" s="98"/>
      <c r="B788" s="98"/>
      <c r="C788" s="133"/>
      <c r="D788" s="133"/>
      <c r="E788" s="133"/>
      <c r="F788" s="133"/>
      <c r="G788" s="133"/>
      <c r="H788" s="133"/>
      <c r="I788" s="98"/>
    </row>
    <row r="789" spans="1:9" ht="14.25" customHeight="1">
      <c r="A789" s="98"/>
      <c r="B789" s="98"/>
      <c r="C789" s="133"/>
      <c r="D789" s="133"/>
      <c r="E789" s="133"/>
      <c r="F789" s="133"/>
      <c r="G789" s="133"/>
      <c r="H789" s="133"/>
      <c r="I789" s="98"/>
    </row>
    <row r="790" spans="1:9" ht="14.25" customHeight="1">
      <c r="A790" s="98"/>
      <c r="B790" s="98"/>
      <c r="C790" s="133"/>
      <c r="D790" s="133"/>
      <c r="E790" s="133"/>
      <c r="F790" s="133"/>
      <c r="G790" s="133"/>
      <c r="H790" s="133"/>
      <c r="I790" s="98"/>
    </row>
    <row r="791" spans="1:9" ht="14.25" customHeight="1">
      <c r="A791" s="98"/>
      <c r="B791" s="98"/>
      <c r="C791" s="133"/>
      <c r="D791" s="133"/>
      <c r="E791" s="133"/>
      <c r="F791" s="133"/>
      <c r="G791" s="133"/>
      <c r="H791" s="133"/>
      <c r="I791" s="98"/>
    </row>
    <row r="792" spans="1:9" ht="14.25" customHeight="1">
      <c r="A792" s="98"/>
      <c r="B792" s="98"/>
      <c r="C792" s="133"/>
      <c r="D792" s="133"/>
      <c r="E792" s="133"/>
      <c r="F792" s="133"/>
      <c r="G792" s="133"/>
      <c r="H792" s="133"/>
      <c r="I792" s="98"/>
    </row>
    <row r="793" spans="1:9" ht="14.25" customHeight="1">
      <c r="A793" s="98"/>
      <c r="B793" s="98"/>
      <c r="C793" s="133"/>
      <c r="D793" s="133"/>
      <c r="E793" s="133"/>
      <c r="F793" s="133"/>
      <c r="G793" s="133"/>
      <c r="H793" s="133"/>
      <c r="I793" s="98"/>
    </row>
    <row r="794" spans="1:9" ht="14.25" customHeight="1">
      <c r="A794" s="98"/>
      <c r="B794" s="98"/>
      <c r="C794" s="133"/>
      <c r="D794" s="133"/>
      <c r="E794" s="133"/>
      <c r="F794" s="133"/>
      <c r="G794" s="133"/>
      <c r="H794" s="133"/>
      <c r="I794" s="98"/>
    </row>
    <row r="795" spans="1:9" ht="14.25" customHeight="1">
      <c r="A795" s="98"/>
      <c r="B795" s="98"/>
      <c r="C795" s="133"/>
      <c r="D795" s="133"/>
      <c r="E795" s="133"/>
      <c r="F795" s="133"/>
      <c r="G795" s="133"/>
      <c r="H795" s="133"/>
      <c r="I795" s="98"/>
    </row>
    <row r="796" spans="1:9" ht="14.25" customHeight="1">
      <c r="A796" s="98"/>
      <c r="B796" s="98"/>
      <c r="C796" s="133"/>
      <c r="D796" s="133"/>
      <c r="E796" s="133"/>
      <c r="F796" s="133"/>
      <c r="G796" s="133"/>
      <c r="H796" s="133"/>
      <c r="I796" s="98"/>
    </row>
    <row r="797" spans="1:9" ht="14.25" customHeight="1">
      <c r="A797" s="98"/>
      <c r="B797" s="98"/>
      <c r="C797" s="133"/>
      <c r="D797" s="133"/>
      <c r="E797" s="133"/>
      <c r="F797" s="133"/>
      <c r="G797" s="133"/>
      <c r="H797" s="133"/>
      <c r="I797" s="98"/>
    </row>
    <row r="798" spans="1:9" ht="14.25" customHeight="1">
      <c r="A798" s="98"/>
      <c r="B798" s="98"/>
      <c r="C798" s="133"/>
      <c r="D798" s="133"/>
      <c r="E798" s="133"/>
      <c r="F798" s="133"/>
      <c r="G798" s="133"/>
      <c r="H798" s="133"/>
      <c r="I798" s="98"/>
    </row>
    <row r="799" spans="1:9" ht="14.25" customHeight="1">
      <c r="A799" s="98"/>
      <c r="B799" s="98"/>
      <c r="C799" s="133"/>
      <c r="D799" s="133"/>
      <c r="E799" s="133"/>
      <c r="F799" s="133"/>
      <c r="G799" s="133"/>
      <c r="H799" s="133"/>
      <c r="I799" s="98"/>
    </row>
    <row r="800" spans="1:9" ht="14.25" customHeight="1">
      <c r="A800" s="98"/>
      <c r="B800" s="98"/>
      <c r="C800" s="133"/>
      <c r="D800" s="133"/>
      <c r="E800" s="133"/>
      <c r="F800" s="133"/>
      <c r="G800" s="133"/>
      <c r="H800" s="133"/>
      <c r="I800" s="98"/>
    </row>
    <row r="801" spans="1:9" ht="14.25" customHeight="1">
      <c r="A801" s="98"/>
      <c r="B801" s="98"/>
      <c r="C801" s="133"/>
      <c r="D801" s="133"/>
      <c r="E801" s="133"/>
      <c r="F801" s="133"/>
      <c r="G801" s="133"/>
      <c r="H801" s="133"/>
      <c r="I801" s="98"/>
    </row>
    <row r="802" spans="1:9" ht="14.25" customHeight="1">
      <c r="A802" s="98"/>
      <c r="B802" s="98"/>
      <c r="C802" s="133"/>
      <c r="D802" s="133"/>
      <c r="E802" s="133"/>
      <c r="F802" s="133"/>
      <c r="G802" s="133"/>
      <c r="H802" s="133"/>
      <c r="I802" s="98"/>
    </row>
    <row r="803" spans="1:9" ht="14.25" customHeight="1">
      <c r="A803" s="98"/>
      <c r="B803" s="98"/>
      <c r="C803" s="133"/>
      <c r="D803" s="133"/>
      <c r="E803" s="133"/>
      <c r="F803" s="133"/>
      <c r="G803" s="133"/>
      <c r="H803" s="133"/>
      <c r="I803" s="98"/>
    </row>
    <row r="804" spans="1:9" ht="14.25" customHeight="1">
      <c r="A804" s="98"/>
      <c r="B804" s="98"/>
      <c r="C804" s="133"/>
      <c r="D804" s="133"/>
      <c r="E804" s="133"/>
      <c r="F804" s="133"/>
      <c r="G804" s="133"/>
      <c r="H804" s="133"/>
      <c r="I804" s="98"/>
    </row>
    <row r="805" spans="1:9" ht="14.25" customHeight="1">
      <c r="A805" s="98"/>
      <c r="B805" s="98"/>
      <c r="C805" s="133"/>
      <c r="D805" s="133"/>
      <c r="E805" s="133"/>
      <c r="F805" s="133"/>
      <c r="G805" s="133"/>
      <c r="H805" s="133"/>
      <c r="I805" s="98"/>
    </row>
    <row r="806" spans="1:9" ht="14.25" customHeight="1">
      <c r="A806" s="98"/>
      <c r="B806" s="98"/>
      <c r="C806" s="133"/>
      <c r="D806" s="133"/>
      <c r="E806" s="133"/>
      <c r="F806" s="133"/>
      <c r="G806" s="133"/>
      <c r="H806" s="133"/>
      <c r="I806" s="98"/>
    </row>
    <row r="807" spans="1:9" ht="14.25" customHeight="1">
      <c r="A807" s="98"/>
      <c r="B807" s="98"/>
      <c r="C807" s="133"/>
      <c r="D807" s="133"/>
      <c r="E807" s="133"/>
      <c r="F807" s="133"/>
      <c r="G807" s="133"/>
      <c r="H807" s="133"/>
      <c r="I807" s="98"/>
    </row>
    <row r="808" spans="1:9" ht="14.25" customHeight="1">
      <c r="A808" s="98"/>
      <c r="B808" s="98"/>
      <c r="C808" s="133"/>
      <c r="D808" s="133"/>
      <c r="E808" s="133"/>
      <c r="F808" s="133"/>
      <c r="G808" s="133"/>
      <c r="H808" s="133"/>
      <c r="I808" s="98"/>
    </row>
    <row r="809" spans="1:9" ht="14.25" customHeight="1">
      <c r="A809" s="98"/>
      <c r="B809" s="98"/>
      <c r="C809" s="133"/>
      <c r="D809" s="133"/>
      <c r="E809" s="133"/>
      <c r="F809" s="133"/>
      <c r="G809" s="133"/>
      <c r="H809" s="133"/>
      <c r="I809" s="98"/>
    </row>
    <row r="810" spans="1:9" ht="14.25" customHeight="1">
      <c r="A810" s="98"/>
      <c r="B810" s="98"/>
      <c r="C810" s="133"/>
      <c r="D810" s="133"/>
      <c r="E810" s="133"/>
      <c r="F810" s="133"/>
      <c r="G810" s="133"/>
      <c r="H810" s="133"/>
      <c r="I810" s="98"/>
    </row>
    <row r="811" spans="1:9" ht="14.25" customHeight="1">
      <c r="A811" s="98"/>
      <c r="B811" s="98"/>
      <c r="C811" s="133"/>
      <c r="D811" s="133"/>
      <c r="E811" s="133"/>
      <c r="F811" s="133"/>
      <c r="G811" s="133"/>
      <c r="H811" s="133"/>
      <c r="I811" s="98"/>
    </row>
    <row r="812" spans="1:9" ht="14.25" customHeight="1">
      <c r="A812" s="98"/>
      <c r="B812" s="98"/>
      <c r="C812" s="133"/>
      <c r="D812" s="133"/>
      <c r="E812" s="133"/>
      <c r="F812" s="133"/>
      <c r="G812" s="133"/>
      <c r="H812" s="133"/>
      <c r="I812" s="98"/>
    </row>
    <row r="813" spans="1:9" ht="14.25" customHeight="1">
      <c r="A813" s="98"/>
      <c r="B813" s="98"/>
      <c r="C813" s="133"/>
      <c r="D813" s="133"/>
      <c r="E813" s="133"/>
      <c r="F813" s="133"/>
      <c r="G813" s="133"/>
      <c r="H813" s="133"/>
      <c r="I813" s="98"/>
    </row>
    <row r="814" spans="1:9" ht="14.25" customHeight="1">
      <c r="A814" s="98"/>
      <c r="B814" s="98"/>
      <c r="C814" s="133"/>
      <c r="D814" s="133"/>
      <c r="E814" s="133"/>
      <c r="F814" s="133"/>
      <c r="G814" s="133"/>
      <c r="H814" s="133"/>
      <c r="I814" s="98"/>
    </row>
    <row r="815" spans="1:9" ht="14.25" customHeight="1">
      <c r="A815" s="98"/>
      <c r="B815" s="98"/>
      <c r="C815" s="133"/>
      <c r="D815" s="133"/>
      <c r="E815" s="133"/>
      <c r="F815" s="133"/>
      <c r="G815" s="133"/>
      <c r="H815" s="133"/>
      <c r="I815" s="98"/>
    </row>
    <row r="816" spans="1:9" ht="14.25" customHeight="1">
      <c r="A816" s="98"/>
      <c r="B816" s="98"/>
      <c r="C816" s="133"/>
      <c r="D816" s="133"/>
      <c r="E816" s="133"/>
      <c r="F816" s="133"/>
      <c r="G816" s="133"/>
      <c r="H816" s="133"/>
      <c r="I816" s="98"/>
    </row>
    <row r="817" spans="1:9" ht="14.25" customHeight="1">
      <c r="A817" s="98"/>
      <c r="B817" s="98"/>
      <c r="C817" s="133"/>
      <c r="D817" s="133"/>
      <c r="E817" s="133"/>
      <c r="F817" s="133"/>
      <c r="G817" s="133"/>
      <c r="H817" s="133"/>
      <c r="I817" s="98"/>
    </row>
    <row r="818" spans="1:9" ht="14.25" customHeight="1">
      <c r="A818" s="98"/>
      <c r="B818" s="98"/>
      <c r="C818" s="133"/>
      <c r="D818" s="133"/>
      <c r="E818" s="133"/>
      <c r="F818" s="133"/>
      <c r="G818" s="133"/>
      <c r="H818" s="133"/>
      <c r="I818" s="98"/>
    </row>
    <row r="819" spans="1:9" ht="14.25" customHeight="1">
      <c r="A819" s="98"/>
      <c r="B819" s="98"/>
      <c r="C819" s="133"/>
      <c r="D819" s="133"/>
      <c r="E819" s="133"/>
      <c r="F819" s="133"/>
      <c r="G819" s="133"/>
      <c r="H819" s="133"/>
      <c r="I819" s="98"/>
    </row>
    <row r="820" spans="1:9" ht="14.25" customHeight="1">
      <c r="A820" s="98"/>
      <c r="B820" s="98"/>
      <c r="C820" s="133"/>
      <c r="D820" s="133"/>
      <c r="E820" s="133"/>
      <c r="F820" s="133"/>
      <c r="G820" s="133"/>
      <c r="H820" s="133"/>
      <c r="I820" s="98"/>
    </row>
    <row r="821" spans="1:9" ht="14.25" customHeight="1">
      <c r="A821" s="98"/>
      <c r="B821" s="98"/>
      <c r="C821" s="133"/>
      <c r="D821" s="133"/>
      <c r="E821" s="133"/>
      <c r="F821" s="133"/>
      <c r="G821" s="133"/>
      <c r="H821" s="133"/>
      <c r="I821" s="98"/>
    </row>
    <row r="822" spans="1:9" ht="14.25" customHeight="1">
      <c r="A822" s="98"/>
      <c r="B822" s="98"/>
      <c r="C822" s="133"/>
      <c r="D822" s="133"/>
      <c r="E822" s="133"/>
      <c r="F822" s="133"/>
      <c r="G822" s="133"/>
      <c r="H822" s="133"/>
      <c r="I822" s="98"/>
    </row>
    <row r="823" spans="1:9" ht="14.25" customHeight="1">
      <c r="A823" s="98"/>
      <c r="B823" s="98"/>
      <c r="C823" s="133"/>
      <c r="D823" s="133"/>
      <c r="E823" s="133"/>
      <c r="F823" s="133"/>
      <c r="G823" s="133"/>
      <c r="H823" s="133"/>
      <c r="I823" s="98"/>
    </row>
    <row r="824" spans="1:9" ht="14.25" customHeight="1">
      <c r="A824" s="98"/>
      <c r="B824" s="98"/>
      <c r="C824" s="133"/>
      <c r="D824" s="133"/>
      <c r="E824" s="133"/>
      <c r="F824" s="133"/>
      <c r="G824" s="133"/>
      <c r="H824" s="133"/>
      <c r="I824" s="98"/>
    </row>
    <row r="825" spans="1:9" ht="14.25" customHeight="1">
      <c r="A825" s="98"/>
      <c r="B825" s="98"/>
      <c r="C825" s="133"/>
      <c r="D825" s="133"/>
      <c r="E825" s="133"/>
      <c r="F825" s="133"/>
      <c r="G825" s="133"/>
      <c r="H825" s="133"/>
      <c r="I825" s="98"/>
    </row>
    <row r="826" spans="1:9" ht="14.25" customHeight="1">
      <c r="A826" s="98"/>
      <c r="B826" s="98"/>
      <c r="C826" s="133"/>
      <c r="D826" s="133"/>
      <c r="E826" s="133"/>
      <c r="F826" s="133"/>
      <c r="G826" s="133"/>
      <c r="H826" s="133"/>
      <c r="I826" s="98"/>
    </row>
    <row r="827" spans="1:9" ht="14.25" customHeight="1">
      <c r="A827" s="98"/>
      <c r="B827" s="98"/>
      <c r="C827" s="133"/>
      <c r="D827" s="133"/>
      <c r="E827" s="133"/>
      <c r="F827" s="133"/>
      <c r="G827" s="133"/>
      <c r="H827" s="133"/>
      <c r="I827" s="98"/>
    </row>
    <row r="828" spans="1:9" ht="14.25" customHeight="1">
      <c r="A828" s="98"/>
      <c r="B828" s="98"/>
      <c r="C828" s="133"/>
      <c r="D828" s="133"/>
      <c r="E828" s="133"/>
      <c r="F828" s="133"/>
      <c r="G828" s="133"/>
      <c r="H828" s="133"/>
      <c r="I828" s="98"/>
    </row>
    <row r="829" spans="1:9" ht="14.25" customHeight="1">
      <c r="A829" s="98"/>
      <c r="B829" s="98"/>
      <c r="C829" s="133"/>
      <c r="D829" s="133"/>
      <c r="E829" s="133"/>
      <c r="F829" s="133"/>
      <c r="G829" s="133"/>
      <c r="H829" s="133"/>
      <c r="I829" s="98"/>
    </row>
    <row r="830" spans="1:9" ht="14.25" customHeight="1">
      <c r="A830" s="98"/>
      <c r="B830" s="98"/>
      <c r="C830" s="133"/>
      <c r="D830" s="133"/>
      <c r="E830" s="133"/>
      <c r="F830" s="133"/>
      <c r="G830" s="133"/>
      <c r="H830" s="133"/>
      <c r="I830" s="98"/>
    </row>
    <row r="831" spans="1:9" ht="14.25" customHeight="1">
      <c r="A831" s="98"/>
      <c r="B831" s="98"/>
      <c r="C831" s="133"/>
      <c r="D831" s="133"/>
      <c r="E831" s="133"/>
      <c r="F831" s="133"/>
      <c r="G831" s="133"/>
      <c r="H831" s="133"/>
      <c r="I831" s="98"/>
    </row>
    <row r="832" spans="1:9" ht="14.25" customHeight="1">
      <c r="A832" s="98"/>
      <c r="B832" s="98"/>
      <c r="C832" s="133"/>
      <c r="D832" s="133"/>
      <c r="E832" s="133"/>
      <c r="F832" s="133"/>
      <c r="G832" s="133"/>
      <c r="H832" s="133"/>
      <c r="I832" s="98"/>
    </row>
    <row r="833" spans="1:9" ht="14.25" customHeight="1">
      <c r="A833" s="98"/>
      <c r="B833" s="98"/>
      <c r="C833" s="133"/>
      <c r="D833" s="133"/>
      <c r="E833" s="133"/>
      <c r="F833" s="133"/>
      <c r="G833" s="133"/>
      <c r="H833" s="133"/>
      <c r="I833" s="98"/>
    </row>
    <row r="834" spans="1:9" ht="14.25" customHeight="1">
      <c r="A834" s="98"/>
      <c r="B834" s="98"/>
      <c r="C834" s="133"/>
      <c r="D834" s="133"/>
      <c r="E834" s="133"/>
      <c r="F834" s="133"/>
      <c r="G834" s="133"/>
      <c r="H834" s="133"/>
      <c r="I834" s="98"/>
    </row>
    <row r="835" spans="1:9" ht="14.25" customHeight="1">
      <c r="A835" s="98"/>
      <c r="B835" s="98"/>
      <c r="C835" s="133"/>
      <c r="D835" s="133"/>
      <c r="E835" s="133"/>
      <c r="F835" s="133"/>
      <c r="G835" s="133"/>
      <c r="H835" s="133"/>
      <c r="I835" s="98"/>
    </row>
    <row r="836" spans="1:9" ht="14.25" customHeight="1">
      <c r="A836" s="98"/>
      <c r="B836" s="98"/>
      <c r="C836" s="133"/>
      <c r="D836" s="133"/>
      <c r="E836" s="133"/>
      <c r="F836" s="133"/>
      <c r="G836" s="133"/>
      <c r="H836" s="133"/>
      <c r="I836" s="98"/>
    </row>
    <row r="837" spans="1:9" ht="14.25" customHeight="1">
      <c r="A837" s="98"/>
      <c r="B837" s="98"/>
      <c r="C837" s="133"/>
      <c r="D837" s="133"/>
      <c r="E837" s="133"/>
      <c r="F837" s="133"/>
      <c r="G837" s="133"/>
      <c r="H837" s="133"/>
      <c r="I837" s="98"/>
    </row>
    <row r="838" spans="1:9" ht="14.25" customHeight="1">
      <c r="A838" s="98"/>
      <c r="B838" s="98"/>
      <c r="C838" s="133"/>
      <c r="D838" s="133"/>
      <c r="E838" s="133"/>
      <c r="F838" s="133"/>
      <c r="G838" s="133"/>
      <c r="H838" s="133"/>
      <c r="I838" s="98"/>
    </row>
    <row r="839" spans="1:9" ht="14.25" customHeight="1">
      <c r="A839" s="98"/>
      <c r="B839" s="98"/>
      <c r="C839" s="133"/>
      <c r="D839" s="133"/>
      <c r="E839" s="133"/>
      <c r="F839" s="133"/>
      <c r="G839" s="133"/>
      <c r="H839" s="133"/>
      <c r="I839" s="98"/>
    </row>
    <row r="840" spans="1:9" ht="14.25" customHeight="1">
      <c r="A840" s="98"/>
      <c r="B840" s="98"/>
      <c r="C840" s="133"/>
      <c r="D840" s="133"/>
      <c r="E840" s="133"/>
      <c r="F840" s="133"/>
      <c r="G840" s="133"/>
      <c r="H840" s="133"/>
      <c r="I840" s="98"/>
    </row>
    <row r="841" spans="1:9" ht="14.25" customHeight="1">
      <c r="A841" s="98"/>
      <c r="B841" s="98"/>
      <c r="C841" s="133"/>
      <c r="D841" s="133"/>
      <c r="E841" s="133"/>
      <c r="F841" s="133"/>
      <c r="G841" s="133"/>
      <c r="H841" s="133"/>
      <c r="I841" s="98"/>
    </row>
    <row r="842" spans="1:9" ht="14.25" customHeight="1">
      <c r="A842" s="98"/>
      <c r="B842" s="98"/>
      <c r="C842" s="133"/>
      <c r="D842" s="133"/>
      <c r="E842" s="133"/>
      <c r="F842" s="133"/>
      <c r="G842" s="133"/>
      <c r="H842" s="133"/>
      <c r="I842" s="98"/>
    </row>
    <row r="843" spans="1:9" ht="14.25" customHeight="1">
      <c r="A843" s="98"/>
      <c r="B843" s="98"/>
      <c r="C843" s="133"/>
      <c r="D843" s="133"/>
      <c r="E843" s="133"/>
      <c r="F843" s="133"/>
      <c r="G843" s="133"/>
      <c r="H843" s="133"/>
      <c r="I843" s="98"/>
    </row>
    <row r="844" spans="1:9" ht="14.25" customHeight="1">
      <c r="A844" s="98"/>
      <c r="B844" s="98"/>
      <c r="C844" s="133"/>
      <c r="D844" s="133"/>
      <c r="E844" s="133"/>
      <c r="F844" s="133"/>
      <c r="G844" s="133"/>
      <c r="H844" s="133"/>
      <c r="I844" s="98"/>
    </row>
    <row r="845" spans="1:9" ht="14.25" customHeight="1">
      <c r="A845" s="98"/>
      <c r="B845" s="98"/>
      <c r="C845" s="133"/>
      <c r="D845" s="133"/>
      <c r="E845" s="133"/>
      <c r="F845" s="133"/>
      <c r="G845" s="133"/>
      <c r="H845" s="133"/>
      <c r="I845" s="98"/>
    </row>
    <row r="846" spans="1:9" ht="14.25" customHeight="1">
      <c r="A846" s="98"/>
      <c r="B846" s="98"/>
      <c r="C846" s="133"/>
      <c r="D846" s="133"/>
      <c r="E846" s="133"/>
      <c r="F846" s="133"/>
      <c r="G846" s="133"/>
      <c r="H846" s="133"/>
      <c r="I846" s="98"/>
    </row>
    <row r="847" spans="1:9" ht="14.25" customHeight="1">
      <c r="A847" s="98"/>
      <c r="B847" s="98"/>
      <c r="C847" s="133"/>
      <c r="D847" s="133"/>
      <c r="E847" s="133"/>
      <c r="F847" s="133"/>
      <c r="G847" s="133"/>
      <c r="H847" s="133"/>
      <c r="I847" s="98"/>
    </row>
    <row r="848" spans="1:9" ht="14.25" customHeight="1">
      <c r="A848" s="98"/>
      <c r="B848" s="98"/>
      <c r="C848" s="133"/>
      <c r="D848" s="133"/>
      <c r="E848" s="133"/>
      <c r="F848" s="133"/>
      <c r="G848" s="133"/>
      <c r="H848" s="133"/>
      <c r="I848" s="98"/>
    </row>
    <row r="849" spans="1:9" ht="14.25" customHeight="1">
      <c r="A849" s="98"/>
      <c r="B849" s="98"/>
      <c r="C849" s="133"/>
      <c r="D849" s="133"/>
      <c r="E849" s="133"/>
      <c r="F849" s="133"/>
      <c r="G849" s="133"/>
      <c r="H849" s="133"/>
      <c r="I849" s="98"/>
    </row>
    <row r="850" spans="1:9" ht="14.25" customHeight="1">
      <c r="A850" s="98"/>
      <c r="B850" s="98"/>
      <c r="C850" s="133"/>
      <c r="D850" s="133"/>
      <c r="E850" s="133"/>
      <c r="F850" s="133"/>
      <c r="G850" s="133"/>
      <c r="H850" s="133"/>
      <c r="I850" s="98"/>
    </row>
    <row r="851" spans="1:9" ht="14.25" customHeight="1">
      <c r="A851" s="98"/>
      <c r="B851" s="98"/>
      <c r="C851" s="133"/>
      <c r="D851" s="133"/>
      <c r="E851" s="133"/>
      <c r="F851" s="133"/>
      <c r="G851" s="133"/>
      <c r="H851" s="133"/>
      <c r="I851" s="98"/>
    </row>
    <row r="852" spans="1:9" ht="14.25" customHeight="1">
      <c r="A852" s="98"/>
      <c r="B852" s="98"/>
      <c r="C852" s="133"/>
      <c r="D852" s="133"/>
      <c r="E852" s="133"/>
      <c r="F852" s="133"/>
      <c r="G852" s="133"/>
      <c r="H852" s="133"/>
      <c r="I852" s="98"/>
    </row>
    <row r="853" spans="1:9" ht="14.25" customHeight="1">
      <c r="A853" s="98"/>
      <c r="B853" s="98"/>
      <c r="C853" s="133"/>
      <c r="D853" s="133"/>
      <c r="E853" s="133"/>
      <c r="F853" s="133"/>
      <c r="G853" s="133"/>
      <c r="H853" s="133"/>
      <c r="I853" s="98"/>
    </row>
    <row r="854" spans="1:9" ht="14.25" customHeight="1">
      <c r="A854" s="98"/>
      <c r="B854" s="98"/>
      <c r="C854" s="133"/>
      <c r="D854" s="133"/>
      <c r="E854" s="133"/>
      <c r="F854" s="133"/>
      <c r="G854" s="133"/>
      <c r="H854" s="133"/>
      <c r="I854" s="98"/>
    </row>
    <row r="855" spans="1:9" ht="14.25" customHeight="1">
      <c r="A855" s="98"/>
      <c r="B855" s="98"/>
      <c r="C855" s="133"/>
      <c r="D855" s="133"/>
      <c r="E855" s="133"/>
      <c r="F855" s="133"/>
      <c r="G855" s="133"/>
      <c r="H855" s="133"/>
      <c r="I855" s="98"/>
    </row>
    <row r="856" spans="1:9" ht="14.25" customHeight="1">
      <c r="A856" s="98"/>
      <c r="B856" s="98"/>
      <c r="C856" s="133"/>
      <c r="D856" s="133"/>
      <c r="E856" s="133"/>
      <c r="F856" s="133"/>
      <c r="G856" s="133"/>
      <c r="H856" s="133"/>
      <c r="I856" s="98"/>
    </row>
    <row r="857" spans="1:9" ht="14.25" customHeight="1">
      <c r="A857" s="98"/>
      <c r="B857" s="98"/>
      <c r="C857" s="133"/>
      <c r="D857" s="133"/>
      <c r="E857" s="133"/>
      <c r="F857" s="133"/>
      <c r="G857" s="133"/>
      <c r="H857" s="133"/>
      <c r="I857" s="98"/>
    </row>
    <row r="858" spans="1:9" ht="14.25" customHeight="1">
      <c r="A858" s="98"/>
      <c r="B858" s="98"/>
      <c r="C858" s="133"/>
      <c r="D858" s="133"/>
      <c r="E858" s="133"/>
      <c r="F858" s="133"/>
      <c r="G858" s="133"/>
      <c r="H858" s="133"/>
      <c r="I858" s="98"/>
    </row>
    <row r="859" spans="1:9" ht="14.25" customHeight="1">
      <c r="A859" s="98"/>
      <c r="B859" s="98"/>
      <c r="C859" s="133"/>
      <c r="D859" s="133"/>
      <c r="E859" s="133"/>
      <c r="F859" s="133"/>
      <c r="G859" s="133"/>
      <c r="H859" s="133"/>
      <c r="I859" s="98"/>
    </row>
    <row r="860" spans="1:9" ht="14.25" customHeight="1">
      <c r="A860" s="98"/>
      <c r="B860" s="98"/>
      <c r="C860" s="133"/>
      <c r="D860" s="133"/>
      <c r="E860" s="133"/>
      <c r="F860" s="133"/>
      <c r="G860" s="133"/>
      <c r="H860" s="133"/>
      <c r="I860" s="98"/>
    </row>
    <row r="861" spans="1:9" ht="14.25" customHeight="1">
      <c r="A861" s="98"/>
      <c r="B861" s="98"/>
      <c r="C861" s="133"/>
      <c r="D861" s="133"/>
      <c r="E861" s="133"/>
      <c r="F861" s="133"/>
      <c r="G861" s="133"/>
      <c r="H861" s="133"/>
      <c r="I861" s="98"/>
    </row>
    <row r="862" spans="1:9" ht="14.25" customHeight="1">
      <c r="A862" s="98"/>
      <c r="B862" s="98"/>
      <c r="C862" s="133"/>
      <c r="D862" s="133"/>
      <c r="E862" s="133"/>
      <c r="F862" s="133"/>
      <c r="G862" s="133"/>
      <c r="H862" s="133"/>
      <c r="I862" s="98"/>
    </row>
    <row r="863" spans="1:9" ht="14.25" customHeight="1">
      <c r="A863" s="98"/>
      <c r="B863" s="98"/>
      <c r="C863" s="133"/>
      <c r="D863" s="133"/>
      <c r="E863" s="133"/>
      <c r="F863" s="133"/>
      <c r="G863" s="133"/>
      <c r="H863" s="133"/>
      <c r="I863" s="98"/>
    </row>
    <row r="864" spans="1:9" ht="14.25" customHeight="1">
      <c r="A864" s="98"/>
      <c r="B864" s="98"/>
      <c r="C864" s="133"/>
      <c r="D864" s="133"/>
      <c r="E864" s="133"/>
      <c r="F864" s="133"/>
      <c r="G864" s="133"/>
      <c r="H864" s="133"/>
      <c r="I864" s="98"/>
    </row>
    <row r="865" spans="1:9" ht="14.25" customHeight="1">
      <c r="A865" s="98"/>
      <c r="B865" s="98"/>
      <c r="C865" s="133"/>
      <c r="D865" s="133"/>
      <c r="E865" s="133"/>
      <c r="F865" s="133"/>
      <c r="G865" s="133"/>
      <c r="H865" s="133"/>
      <c r="I865" s="98"/>
    </row>
    <row r="866" spans="1:9" ht="14.25" customHeight="1">
      <c r="A866" s="98"/>
      <c r="B866" s="98"/>
      <c r="C866" s="133"/>
      <c r="D866" s="133"/>
      <c r="E866" s="133"/>
      <c r="F866" s="133"/>
      <c r="G866" s="133"/>
      <c r="H866" s="133"/>
      <c r="I866" s="98"/>
    </row>
    <row r="867" spans="1:9" ht="14.25" customHeight="1">
      <c r="A867" s="98"/>
      <c r="B867" s="98"/>
      <c r="C867" s="133"/>
      <c r="D867" s="133"/>
      <c r="E867" s="133"/>
      <c r="F867" s="133"/>
      <c r="G867" s="133"/>
      <c r="H867" s="133"/>
      <c r="I867" s="98"/>
    </row>
    <row r="868" spans="1:9" ht="14.25" customHeight="1">
      <c r="A868" s="98"/>
      <c r="B868" s="98"/>
      <c r="C868" s="133"/>
      <c r="D868" s="133"/>
      <c r="E868" s="133"/>
      <c r="F868" s="133"/>
      <c r="G868" s="133"/>
      <c r="H868" s="133"/>
      <c r="I868" s="98"/>
    </row>
    <row r="869" spans="1:9" ht="14.25" customHeight="1">
      <c r="A869" s="98"/>
      <c r="B869" s="98"/>
      <c r="C869" s="133"/>
      <c r="D869" s="133"/>
      <c r="E869" s="133"/>
      <c r="F869" s="133"/>
      <c r="G869" s="133"/>
      <c r="H869" s="133"/>
      <c r="I869" s="98"/>
    </row>
    <row r="870" spans="1:9" ht="14.25" customHeight="1">
      <c r="A870" s="98"/>
      <c r="B870" s="98"/>
      <c r="C870" s="133"/>
      <c r="D870" s="133"/>
      <c r="E870" s="133"/>
      <c r="F870" s="133"/>
      <c r="G870" s="133"/>
      <c r="H870" s="133"/>
      <c r="I870" s="98"/>
    </row>
    <row r="871" spans="1:9" ht="14.25" customHeight="1">
      <c r="A871" s="98"/>
      <c r="B871" s="98"/>
      <c r="C871" s="133"/>
      <c r="D871" s="133"/>
      <c r="E871" s="133"/>
      <c r="F871" s="133"/>
      <c r="G871" s="133"/>
      <c r="H871" s="133"/>
      <c r="I871" s="98"/>
    </row>
    <row r="872" spans="1:9" ht="14.25" customHeight="1">
      <c r="A872" s="98"/>
      <c r="B872" s="98"/>
      <c r="C872" s="133"/>
      <c r="D872" s="133"/>
      <c r="E872" s="133"/>
      <c r="F872" s="133"/>
      <c r="G872" s="133"/>
      <c r="H872" s="133"/>
      <c r="I872" s="98"/>
    </row>
    <row r="873" spans="1:9" ht="14.25" customHeight="1">
      <c r="A873" s="98"/>
      <c r="B873" s="98"/>
      <c r="C873" s="133"/>
      <c r="D873" s="133"/>
      <c r="E873" s="133"/>
      <c r="F873" s="133"/>
      <c r="G873" s="133"/>
      <c r="H873" s="133"/>
      <c r="I873" s="98"/>
    </row>
    <row r="874" spans="1:9" ht="14.25" customHeight="1">
      <c r="A874" s="98"/>
      <c r="B874" s="98"/>
      <c r="C874" s="133"/>
      <c r="D874" s="133"/>
      <c r="E874" s="133"/>
      <c r="F874" s="133"/>
      <c r="G874" s="133"/>
      <c r="H874" s="133"/>
      <c r="I874" s="98"/>
    </row>
    <row r="875" spans="1:9" ht="14.25" customHeight="1">
      <c r="A875" s="98"/>
      <c r="B875" s="98"/>
      <c r="C875" s="133"/>
      <c r="D875" s="133"/>
      <c r="E875" s="133"/>
      <c r="F875" s="133"/>
      <c r="G875" s="133"/>
      <c r="H875" s="133"/>
      <c r="I875" s="98"/>
    </row>
    <row r="876" spans="1:9" ht="14.25" customHeight="1">
      <c r="A876" s="98"/>
      <c r="B876" s="98"/>
      <c r="C876" s="133"/>
      <c r="D876" s="133"/>
      <c r="E876" s="133"/>
      <c r="F876" s="133"/>
      <c r="G876" s="133"/>
      <c r="H876" s="133"/>
      <c r="I876" s="98"/>
    </row>
    <row r="877" spans="1:9" ht="14.25" customHeight="1">
      <c r="A877" s="98"/>
      <c r="B877" s="98"/>
      <c r="C877" s="133"/>
      <c r="D877" s="133"/>
      <c r="E877" s="133"/>
      <c r="F877" s="133"/>
      <c r="G877" s="133"/>
      <c r="H877" s="133"/>
      <c r="I877" s="98"/>
    </row>
    <row r="878" spans="1:9" ht="14.25" customHeight="1">
      <c r="A878" s="98"/>
      <c r="B878" s="98"/>
      <c r="C878" s="133"/>
      <c r="D878" s="133"/>
      <c r="E878" s="133"/>
      <c r="F878" s="133"/>
      <c r="G878" s="133"/>
      <c r="H878" s="133"/>
      <c r="I878" s="98"/>
    </row>
    <row r="879" spans="1:9" ht="14.25" customHeight="1">
      <c r="A879" s="98"/>
      <c r="B879" s="98"/>
      <c r="C879" s="133"/>
      <c r="D879" s="133"/>
      <c r="E879" s="133"/>
      <c r="F879" s="133"/>
      <c r="G879" s="133"/>
      <c r="H879" s="133"/>
      <c r="I879" s="98"/>
    </row>
    <row r="880" spans="1:9" ht="14.25" customHeight="1">
      <c r="A880" s="98"/>
      <c r="B880" s="98"/>
      <c r="C880" s="133"/>
      <c r="D880" s="133"/>
      <c r="E880" s="133"/>
      <c r="F880" s="133"/>
      <c r="G880" s="133"/>
      <c r="H880" s="133"/>
      <c r="I880" s="98"/>
    </row>
    <row r="881" spans="1:9" ht="14.25" customHeight="1">
      <c r="A881" s="98"/>
      <c r="B881" s="98"/>
      <c r="C881" s="133"/>
      <c r="D881" s="133"/>
      <c r="E881" s="133"/>
      <c r="F881" s="133"/>
      <c r="G881" s="133"/>
      <c r="H881" s="133"/>
      <c r="I881" s="98"/>
    </row>
    <row r="882" spans="1:9" ht="14.25" customHeight="1">
      <c r="A882" s="98"/>
      <c r="B882" s="98"/>
      <c r="C882" s="133"/>
      <c r="D882" s="133"/>
      <c r="E882" s="133"/>
      <c r="F882" s="133"/>
      <c r="G882" s="133"/>
      <c r="H882" s="133"/>
      <c r="I882" s="98"/>
    </row>
    <row r="883" spans="1:9" ht="14.25" customHeight="1">
      <c r="A883" s="98"/>
      <c r="B883" s="98"/>
      <c r="C883" s="133"/>
      <c r="D883" s="133"/>
      <c r="E883" s="133"/>
      <c r="F883" s="133"/>
      <c r="G883" s="133"/>
      <c r="H883" s="133"/>
      <c r="I883" s="98"/>
    </row>
    <row r="884" spans="1:9" ht="14.25" customHeight="1">
      <c r="A884" s="98"/>
      <c r="B884" s="98"/>
      <c r="C884" s="133"/>
      <c r="D884" s="133"/>
      <c r="E884" s="133"/>
      <c r="F884" s="133"/>
      <c r="G884" s="133"/>
      <c r="H884" s="133"/>
      <c r="I884" s="98"/>
    </row>
    <row r="885" spans="1:9" ht="14.25" customHeight="1">
      <c r="A885" s="98"/>
      <c r="B885" s="98"/>
      <c r="C885" s="133"/>
      <c r="D885" s="133"/>
      <c r="E885" s="133"/>
      <c r="F885" s="133"/>
      <c r="G885" s="133"/>
      <c r="H885" s="133"/>
      <c r="I885" s="98"/>
    </row>
    <row r="886" spans="1:9" ht="14.25" customHeight="1">
      <c r="A886" s="98"/>
      <c r="B886" s="98"/>
      <c r="C886" s="133"/>
      <c r="D886" s="133"/>
      <c r="E886" s="133"/>
      <c r="F886" s="133"/>
      <c r="G886" s="133"/>
      <c r="H886" s="133"/>
      <c r="I886" s="98"/>
    </row>
    <row r="887" spans="1:9" ht="14.25" customHeight="1">
      <c r="A887" s="98"/>
      <c r="B887" s="98"/>
      <c r="C887" s="133"/>
      <c r="D887" s="133"/>
      <c r="E887" s="133"/>
      <c r="F887" s="133"/>
      <c r="G887" s="133"/>
      <c r="H887" s="133"/>
      <c r="I887" s="98"/>
    </row>
    <row r="888" spans="1:9" ht="14.25" customHeight="1">
      <c r="A888" s="98"/>
      <c r="B888" s="98"/>
      <c r="C888" s="133"/>
      <c r="D888" s="133"/>
      <c r="E888" s="133"/>
      <c r="F888" s="133"/>
      <c r="G888" s="133"/>
      <c r="H888" s="133"/>
      <c r="I888" s="98"/>
    </row>
    <row r="889" spans="1:9" ht="14.25" customHeight="1">
      <c r="A889" s="98"/>
      <c r="B889" s="98"/>
      <c r="C889" s="133"/>
      <c r="D889" s="133"/>
      <c r="E889" s="133"/>
      <c r="F889" s="133"/>
      <c r="G889" s="133"/>
      <c r="H889" s="133"/>
      <c r="I889" s="98"/>
    </row>
    <row r="890" spans="1:9" ht="14.25" customHeight="1">
      <c r="A890" s="98"/>
      <c r="B890" s="98"/>
      <c r="C890" s="133"/>
      <c r="D890" s="133"/>
      <c r="E890" s="133"/>
      <c r="F890" s="133"/>
      <c r="G890" s="133"/>
      <c r="H890" s="133"/>
      <c r="I890" s="98"/>
    </row>
    <row r="891" spans="1:9" ht="14.25" customHeight="1">
      <c r="A891" s="98"/>
      <c r="B891" s="98"/>
      <c r="C891" s="133"/>
      <c r="D891" s="133"/>
      <c r="E891" s="133"/>
      <c r="F891" s="133"/>
      <c r="G891" s="133"/>
      <c r="H891" s="133"/>
      <c r="I891" s="98"/>
    </row>
    <row r="892" spans="1:9" ht="14.25" customHeight="1">
      <c r="A892" s="98"/>
      <c r="B892" s="98"/>
      <c r="C892" s="133"/>
      <c r="D892" s="133"/>
      <c r="E892" s="133"/>
      <c r="F892" s="133"/>
      <c r="G892" s="133"/>
      <c r="H892" s="133"/>
      <c r="I892" s="98"/>
    </row>
    <row r="893" spans="1:9" ht="14.25" customHeight="1">
      <c r="A893" s="98"/>
      <c r="B893" s="98"/>
      <c r="C893" s="133"/>
      <c r="D893" s="133"/>
      <c r="E893" s="133"/>
      <c r="F893" s="133"/>
      <c r="G893" s="133"/>
      <c r="H893" s="133"/>
      <c r="I893" s="98"/>
    </row>
    <row r="894" spans="1:9" ht="14.25" customHeight="1">
      <c r="A894" s="98"/>
      <c r="B894" s="98"/>
      <c r="C894" s="133"/>
      <c r="D894" s="133"/>
      <c r="E894" s="133"/>
      <c r="F894" s="133"/>
      <c r="G894" s="133"/>
      <c r="H894" s="133"/>
      <c r="I894" s="98"/>
    </row>
    <row r="895" spans="1:9" ht="14.25" customHeight="1">
      <c r="A895" s="98"/>
      <c r="B895" s="98"/>
      <c r="C895" s="133"/>
      <c r="D895" s="133"/>
      <c r="E895" s="133"/>
      <c r="F895" s="133"/>
      <c r="G895" s="133"/>
      <c r="H895" s="133"/>
      <c r="I895" s="98"/>
    </row>
    <row r="896" spans="1:9" ht="14.25" customHeight="1">
      <c r="A896" s="98"/>
      <c r="B896" s="98"/>
      <c r="C896" s="133"/>
      <c r="D896" s="133"/>
      <c r="E896" s="133"/>
      <c r="F896" s="133"/>
      <c r="G896" s="133"/>
      <c r="H896" s="133"/>
      <c r="I896" s="98"/>
    </row>
    <row r="897" spans="1:9" ht="14.25" customHeight="1">
      <c r="A897" s="98"/>
      <c r="B897" s="98"/>
      <c r="C897" s="133"/>
      <c r="D897" s="133"/>
      <c r="E897" s="133"/>
      <c r="F897" s="133"/>
      <c r="G897" s="133"/>
      <c r="H897" s="133"/>
      <c r="I897" s="98"/>
    </row>
    <row r="898" spans="1:9" ht="14.25" customHeight="1">
      <c r="A898" s="98"/>
      <c r="B898" s="98"/>
      <c r="C898" s="133"/>
      <c r="D898" s="133"/>
      <c r="E898" s="133"/>
      <c r="F898" s="133"/>
      <c r="G898" s="133"/>
      <c r="H898" s="133"/>
      <c r="I898" s="98"/>
    </row>
    <row r="899" spans="1:9" ht="14.25" customHeight="1">
      <c r="A899" s="98"/>
      <c r="B899" s="98"/>
      <c r="C899" s="133"/>
      <c r="D899" s="133"/>
      <c r="E899" s="133"/>
      <c r="F899" s="133"/>
      <c r="G899" s="133"/>
      <c r="H899" s="133"/>
      <c r="I899" s="98"/>
    </row>
    <row r="900" spans="1:9" ht="14.25" customHeight="1">
      <c r="A900" s="98"/>
      <c r="B900" s="98"/>
      <c r="C900" s="133"/>
      <c r="D900" s="133"/>
      <c r="E900" s="133"/>
      <c r="F900" s="133"/>
      <c r="G900" s="133"/>
      <c r="H900" s="133"/>
      <c r="I900" s="98"/>
    </row>
    <row r="901" spans="1:9" ht="14.25" customHeight="1">
      <c r="A901" s="98"/>
      <c r="B901" s="98"/>
      <c r="C901" s="133"/>
      <c r="D901" s="133"/>
      <c r="E901" s="133"/>
      <c r="F901" s="133"/>
      <c r="G901" s="133"/>
      <c r="H901" s="133"/>
      <c r="I901" s="98"/>
    </row>
    <row r="902" spans="1:9" ht="14.25" customHeight="1">
      <c r="A902" s="98"/>
      <c r="B902" s="98"/>
      <c r="C902" s="133"/>
      <c r="D902" s="133"/>
      <c r="E902" s="133"/>
      <c r="F902" s="133"/>
      <c r="G902" s="133"/>
      <c r="H902" s="133"/>
      <c r="I902" s="98"/>
    </row>
    <row r="903" spans="1:9" ht="14.25" customHeight="1">
      <c r="A903" s="98"/>
      <c r="B903" s="98"/>
      <c r="C903" s="133"/>
      <c r="D903" s="133"/>
      <c r="E903" s="133"/>
      <c r="F903" s="133"/>
      <c r="G903" s="133"/>
      <c r="H903" s="133"/>
      <c r="I903" s="98"/>
    </row>
    <row r="904" spans="1:9" ht="14.25" customHeight="1">
      <c r="A904" s="98"/>
      <c r="B904" s="98"/>
      <c r="C904" s="133"/>
      <c r="D904" s="133"/>
      <c r="E904" s="133"/>
      <c r="F904" s="133"/>
      <c r="G904" s="133"/>
      <c r="H904" s="133"/>
      <c r="I904" s="98"/>
    </row>
    <row r="905" spans="1:9" ht="14.25" customHeight="1">
      <c r="A905" s="98"/>
      <c r="B905" s="98"/>
      <c r="C905" s="133"/>
      <c r="D905" s="133"/>
      <c r="E905" s="133"/>
      <c r="F905" s="133"/>
      <c r="G905" s="133"/>
      <c r="H905" s="133"/>
      <c r="I905" s="98"/>
    </row>
    <row r="906" spans="1:9" ht="14.25" customHeight="1">
      <c r="A906" s="98"/>
      <c r="B906" s="98"/>
      <c r="C906" s="133"/>
      <c r="D906" s="133"/>
      <c r="E906" s="133"/>
      <c r="F906" s="133"/>
      <c r="G906" s="133"/>
      <c r="H906" s="133"/>
      <c r="I906" s="98"/>
    </row>
    <row r="907" spans="1:9" ht="14.25" customHeight="1">
      <c r="A907" s="98"/>
      <c r="B907" s="98"/>
      <c r="C907" s="133"/>
      <c r="D907" s="133"/>
      <c r="E907" s="133"/>
      <c r="F907" s="133"/>
      <c r="G907" s="133"/>
      <c r="H907" s="133"/>
      <c r="I907" s="98"/>
    </row>
    <row r="908" spans="1:9" ht="14.25" customHeight="1">
      <c r="A908" s="98"/>
      <c r="B908" s="98"/>
      <c r="C908" s="133"/>
      <c r="D908" s="133"/>
      <c r="E908" s="133"/>
      <c r="F908" s="133"/>
      <c r="G908" s="133"/>
      <c r="H908" s="133"/>
      <c r="I908" s="98"/>
    </row>
    <row r="909" spans="1:9" ht="14.25" customHeight="1">
      <c r="A909" s="98"/>
      <c r="B909" s="98"/>
      <c r="C909" s="133"/>
      <c r="D909" s="133"/>
      <c r="E909" s="133"/>
      <c r="F909" s="133"/>
      <c r="G909" s="133"/>
      <c r="H909" s="133"/>
      <c r="I909" s="98"/>
    </row>
    <row r="910" spans="1:9" ht="14.25" customHeight="1">
      <c r="A910" s="98"/>
      <c r="B910" s="98"/>
      <c r="C910" s="133"/>
      <c r="D910" s="133"/>
      <c r="E910" s="133"/>
      <c r="F910" s="133"/>
      <c r="G910" s="133"/>
      <c r="H910" s="133"/>
      <c r="I910" s="98"/>
    </row>
    <row r="911" spans="1:9" ht="14.25" customHeight="1">
      <c r="A911" s="98"/>
      <c r="B911" s="98"/>
      <c r="C911" s="133"/>
      <c r="D911" s="133"/>
      <c r="E911" s="133"/>
      <c r="F911" s="133"/>
      <c r="G911" s="133"/>
      <c r="H911" s="133"/>
      <c r="I911" s="98"/>
    </row>
    <row r="912" spans="1:9" ht="14.25" customHeight="1">
      <c r="A912" s="98"/>
      <c r="B912" s="98"/>
      <c r="C912" s="133"/>
      <c r="D912" s="133"/>
      <c r="E912" s="133"/>
      <c r="F912" s="133"/>
      <c r="G912" s="133"/>
      <c r="H912" s="133"/>
      <c r="I912" s="98"/>
    </row>
    <row r="913" spans="1:9" ht="14.25" customHeight="1">
      <c r="A913" s="98"/>
      <c r="B913" s="98"/>
      <c r="C913" s="133"/>
      <c r="D913" s="133"/>
      <c r="E913" s="133"/>
      <c r="F913" s="133"/>
      <c r="G913" s="133"/>
      <c r="H913" s="133"/>
      <c r="I913" s="98"/>
    </row>
    <row r="914" spans="1:9" ht="14.25" customHeight="1">
      <c r="A914" s="98"/>
      <c r="B914" s="98"/>
      <c r="C914" s="133"/>
      <c r="D914" s="133"/>
      <c r="E914" s="133"/>
      <c r="F914" s="133"/>
      <c r="G914" s="133"/>
      <c r="H914" s="133"/>
      <c r="I914" s="98"/>
    </row>
    <row r="915" spans="1:9" ht="14.25" customHeight="1">
      <c r="A915" s="98"/>
      <c r="B915" s="98"/>
      <c r="C915" s="133"/>
      <c r="D915" s="133"/>
      <c r="E915" s="133"/>
      <c r="F915" s="133"/>
      <c r="G915" s="133"/>
      <c r="H915" s="133"/>
      <c r="I915" s="98"/>
    </row>
    <row r="916" spans="1:9" ht="14.25" customHeight="1">
      <c r="A916" s="98"/>
      <c r="B916" s="98"/>
      <c r="C916" s="133"/>
      <c r="D916" s="133"/>
      <c r="E916" s="133"/>
      <c r="F916" s="133"/>
      <c r="G916" s="133"/>
      <c r="H916" s="133"/>
      <c r="I916" s="98"/>
    </row>
    <row r="917" spans="1:9" ht="14.25" customHeight="1">
      <c r="A917" s="98"/>
      <c r="B917" s="98"/>
      <c r="C917" s="133"/>
      <c r="D917" s="133"/>
      <c r="E917" s="133"/>
      <c r="F917" s="133"/>
      <c r="G917" s="133"/>
      <c r="H917" s="133"/>
      <c r="I917" s="98"/>
    </row>
    <row r="918" spans="1:9" ht="14.25" customHeight="1">
      <c r="A918" s="98"/>
      <c r="B918" s="98"/>
      <c r="C918" s="133"/>
      <c r="D918" s="133"/>
      <c r="E918" s="133"/>
      <c r="F918" s="133"/>
      <c r="G918" s="133"/>
      <c r="H918" s="133"/>
      <c r="I918" s="98"/>
    </row>
    <row r="919" spans="1:9" ht="14.25" customHeight="1">
      <c r="A919" s="98"/>
      <c r="B919" s="98"/>
      <c r="C919" s="133"/>
      <c r="D919" s="133"/>
      <c r="E919" s="133"/>
      <c r="F919" s="133"/>
      <c r="G919" s="133"/>
      <c r="H919" s="133"/>
      <c r="I919" s="98"/>
    </row>
    <row r="920" spans="1:9" ht="14.25" customHeight="1">
      <c r="A920" s="98"/>
      <c r="B920" s="98"/>
      <c r="C920" s="133"/>
      <c r="D920" s="133"/>
      <c r="E920" s="133"/>
      <c r="F920" s="133"/>
      <c r="G920" s="133"/>
      <c r="H920" s="133"/>
      <c r="I920" s="98"/>
    </row>
    <row r="921" spans="1:9" ht="14.25" customHeight="1">
      <c r="A921" s="98"/>
      <c r="B921" s="98"/>
      <c r="C921" s="133"/>
      <c r="D921" s="133"/>
      <c r="E921" s="133"/>
      <c r="F921" s="133"/>
      <c r="G921" s="133"/>
      <c r="H921" s="133"/>
      <c r="I921" s="98"/>
    </row>
    <row r="922" spans="1:9" ht="14.25" customHeight="1">
      <c r="A922" s="98"/>
      <c r="B922" s="98"/>
      <c r="C922" s="133"/>
      <c r="D922" s="133"/>
      <c r="E922" s="133"/>
      <c r="F922" s="133"/>
      <c r="G922" s="133"/>
      <c r="H922" s="133"/>
      <c r="I922" s="98"/>
    </row>
    <row r="923" spans="1:9" ht="14.25" customHeight="1">
      <c r="A923" s="98"/>
      <c r="B923" s="98"/>
      <c r="C923" s="133"/>
      <c r="D923" s="133"/>
      <c r="E923" s="133"/>
      <c r="F923" s="133"/>
      <c r="G923" s="133"/>
      <c r="H923" s="133"/>
      <c r="I923" s="98"/>
    </row>
    <row r="924" spans="1:9" ht="14.25" customHeight="1">
      <c r="A924" s="98"/>
      <c r="B924" s="98"/>
      <c r="C924" s="133"/>
      <c r="D924" s="133"/>
      <c r="E924" s="133"/>
      <c r="F924" s="133"/>
      <c r="G924" s="133"/>
      <c r="H924" s="133"/>
      <c r="I924" s="98"/>
    </row>
    <row r="925" spans="1:9" ht="14.25" customHeight="1">
      <c r="A925" s="98"/>
      <c r="B925" s="98"/>
      <c r="C925" s="133"/>
      <c r="D925" s="133"/>
      <c r="E925" s="133"/>
      <c r="F925" s="133"/>
      <c r="G925" s="133"/>
      <c r="H925" s="133"/>
      <c r="I925" s="98"/>
    </row>
    <row r="926" spans="1:9" ht="14.25" customHeight="1">
      <c r="A926" s="98"/>
      <c r="B926" s="98"/>
      <c r="C926" s="133"/>
      <c r="D926" s="133"/>
      <c r="E926" s="133"/>
      <c r="F926" s="133"/>
      <c r="G926" s="133"/>
      <c r="H926" s="133"/>
      <c r="I926" s="98"/>
    </row>
    <row r="927" spans="1:9" ht="14.25" customHeight="1">
      <c r="A927" s="98"/>
      <c r="B927" s="98"/>
      <c r="C927" s="133"/>
      <c r="D927" s="133"/>
      <c r="E927" s="133"/>
      <c r="F927" s="133"/>
      <c r="G927" s="133"/>
      <c r="H927" s="133"/>
      <c r="I927" s="98"/>
    </row>
    <row r="928" spans="1:9" ht="14.25" customHeight="1">
      <c r="A928" s="98"/>
      <c r="B928" s="98"/>
      <c r="C928" s="133"/>
      <c r="D928" s="133"/>
      <c r="E928" s="133"/>
      <c r="F928" s="133"/>
      <c r="G928" s="133"/>
      <c r="H928" s="133"/>
      <c r="I928" s="98"/>
    </row>
    <row r="929" spans="1:9" ht="14.25" customHeight="1">
      <c r="A929" s="98"/>
      <c r="B929" s="98"/>
      <c r="C929" s="133"/>
      <c r="D929" s="133"/>
      <c r="E929" s="133"/>
      <c r="F929" s="133"/>
      <c r="G929" s="133"/>
      <c r="H929" s="133"/>
      <c r="I929" s="98"/>
    </row>
    <row r="930" spans="1:9" ht="14.25" customHeight="1">
      <c r="A930" s="98"/>
      <c r="B930" s="98"/>
      <c r="C930" s="133"/>
      <c r="D930" s="133"/>
      <c r="E930" s="133"/>
      <c r="F930" s="133"/>
      <c r="G930" s="133"/>
      <c r="H930" s="133"/>
      <c r="I930" s="98"/>
    </row>
    <row r="931" spans="1:9" ht="14.25" customHeight="1">
      <c r="A931" s="98"/>
      <c r="B931" s="98"/>
      <c r="C931" s="133"/>
      <c r="D931" s="133"/>
      <c r="E931" s="133"/>
      <c r="F931" s="133"/>
      <c r="G931" s="133"/>
      <c r="H931" s="133"/>
      <c r="I931" s="98"/>
    </row>
    <row r="932" spans="1:9" ht="14.25" customHeight="1">
      <c r="A932" s="98"/>
      <c r="B932" s="98"/>
      <c r="C932" s="133"/>
      <c r="D932" s="133"/>
      <c r="E932" s="133"/>
      <c r="F932" s="133"/>
      <c r="G932" s="133"/>
      <c r="H932" s="133"/>
      <c r="I932" s="98"/>
    </row>
    <row r="933" spans="1:9" ht="14.25" customHeight="1">
      <c r="A933" s="98"/>
      <c r="B933" s="98"/>
      <c r="C933" s="133"/>
      <c r="D933" s="133"/>
      <c r="E933" s="133"/>
      <c r="F933" s="133"/>
      <c r="G933" s="133"/>
      <c r="H933" s="133"/>
      <c r="I933" s="98"/>
    </row>
    <row r="934" spans="1:9" ht="14.25" customHeight="1">
      <c r="A934" s="98"/>
      <c r="B934" s="98"/>
      <c r="C934" s="133"/>
      <c r="D934" s="133"/>
      <c r="E934" s="133"/>
      <c r="F934" s="133"/>
      <c r="G934" s="133"/>
      <c r="H934" s="133"/>
      <c r="I934" s="98"/>
    </row>
    <row r="935" spans="1:9" ht="14.25" customHeight="1">
      <c r="A935" s="98"/>
      <c r="B935" s="98"/>
      <c r="C935" s="133"/>
      <c r="D935" s="133"/>
      <c r="E935" s="133"/>
      <c r="F935" s="133"/>
      <c r="G935" s="133"/>
      <c r="H935" s="133"/>
      <c r="I935" s="98"/>
    </row>
    <row r="936" spans="1:9" ht="14.25" customHeight="1">
      <c r="A936" s="98"/>
      <c r="B936" s="98"/>
      <c r="C936" s="133"/>
      <c r="D936" s="133"/>
      <c r="E936" s="133"/>
      <c r="F936" s="133"/>
      <c r="G936" s="133"/>
      <c r="H936" s="133"/>
      <c r="I936" s="98"/>
    </row>
    <row r="937" spans="1:9" ht="14.25" customHeight="1">
      <c r="A937" s="98"/>
      <c r="B937" s="98"/>
      <c r="C937" s="133"/>
      <c r="D937" s="133"/>
      <c r="E937" s="133"/>
      <c r="F937" s="133"/>
      <c r="G937" s="133"/>
      <c r="H937" s="133"/>
      <c r="I937" s="98"/>
    </row>
    <row r="938" spans="1:9" ht="14.25" customHeight="1">
      <c r="A938" s="98"/>
      <c r="B938" s="98"/>
      <c r="C938" s="133"/>
      <c r="D938" s="133"/>
      <c r="E938" s="133"/>
      <c r="F938" s="133"/>
      <c r="G938" s="133"/>
      <c r="H938" s="133"/>
      <c r="I938" s="98"/>
    </row>
    <row r="939" spans="1:9" ht="14.25" customHeight="1">
      <c r="A939" s="98"/>
      <c r="B939" s="98"/>
      <c r="C939" s="133"/>
      <c r="D939" s="133"/>
      <c r="E939" s="133"/>
      <c r="F939" s="133"/>
      <c r="G939" s="133"/>
      <c r="H939" s="133"/>
      <c r="I939" s="98"/>
    </row>
    <row r="940" spans="1:9" ht="14.25" customHeight="1">
      <c r="A940" s="98"/>
      <c r="B940" s="98"/>
      <c r="C940" s="133"/>
      <c r="D940" s="133"/>
      <c r="E940" s="133"/>
      <c r="F940" s="133"/>
      <c r="G940" s="133"/>
      <c r="H940" s="133"/>
      <c r="I940" s="98"/>
    </row>
    <row r="941" spans="1:9" ht="14.25" customHeight="1">
      <c r="A941" s="98"/>
      <c r="B941" s="98"/>
      <c r="C941" s="133"/>
      <c r="D941" s="133"/>
      <c r="E941" s="133"/>
      <c r="F941" s="133"/>
      <c r="G941" s="133"/>
      <c r="H941" s="133"/>
      <c r="I941" s="98"/>
    </row>
    <row r="942" spans="1:9" ht="14.25" customHeight="1">
      <c r="A942" s="98"/>
      <c r="B942" s="98"/>
      <c r="C942" s="133"/>
      <c r="D942" s="133"/>
      <c r="E942" s="133"/>
      <c r="F942" s="133"/>
      <c r="G942" s="133"/>
      <c r="H942" s="133"/>
      <c r="I942" s="98"/>
    </row>
    <row r="943" spans="1:9" ht="14.25" customHeight="1">
      <c r="A943" s="98"/>
      <c r="B943" s="98"/>
      <c r="C943" s="133"/>
      <c r="D943" s="133"/>
      <c r="E943" s="133"/>
      <c r="F943" s="133"/>
      <c r="G943" s="133"/>
      <c r="H943" s="133"/>
      <c r="I943" s="98"/>
    </row>
    <row r="944" spans="1:9" ht="14.25" customHeight="1">
      <c r="A944" s="98"/>
      <c r="B944" s="98"/>
      <c r="C944" s="133"/>
      <c r="D944" s="133"/>
      <c r="E944" s="133"/>
      <c r="F944" s="133"/>
      <c r="G944" s="133"/>
      <c r="H944" s="133"/>
      <c r="I944" s="98"/>
    </row>
    <row r="945" spans="1:9" ht="14.25" customHeight="1">
      <c r="A945" s="98"/>
      <c r="B945" s="98"/>
      <c r="C945" s="133"/>
      <c r="D945" s="133"/>
      <c r="E945" s="133"/>
      <c r="F945" s="133"/>
      <c r="G945" s="133"/>
      <c r="H945" s="133"/>
      <c r="I945" s="98"/>
    </row>
    <row r="946" spans="1:9" ht="14.25" customHeight="1">
      <c r="A946" s="98"/>
      <c r="B946" s="98"/>
      <c r="C946" s="133"/>
      <c r="D946" s="133"/>
      <c r="E946" s="133"/>
      <c r="F946" s="133"/>
      <c r="G946" s="133"/>
      <c r="H946" s="133"/>
      <c r="I946" s="98"/>
    </row>
    <row r="947" spans="1:9" ht="14.25" customHeight="1">
      <c r="A947" s="98"/>
      <c r="B947" s="98"/>
      <c r="C947" s="133"/>
      <c r="D947" s="133"/>
      <c r="E947" s="133"/>
      <c r="F947" s="133"/>
      <c r="G947" s="133"/>
      <c r="H947" s="133"/>
      <c r="I947" s="98"/>
    </row>
    <row r="948" spans="1:9" ht="14.25" customHeight="1">
      <c r="A948" s="98"/>
      <c r="B948" s="98"/>
      <c r="C948" s="133"/>
      <c r="D948" s="133"/>
      <c r="E948" s="133"/>
      <c r="F948" s="133"/>
      <c r="G948" s="133"/>
      <c r="H948" s="133"/>
      <c r="I948" s="98"/>
    </row>
    <row r="949" spans="1:9" ht="14.25" customHeight="1">
      <c r="A949" s="98"/>
      <c r="B949" s="98"/>
      <c r="C949" s="133"/>
      <c r="D949" s="133"/>
      <c r="E949" s="133"/>
      <c r="F949" s="133"/>
      <c r="G949" s="133"/>
      <c r="H949" s="133"/>
      <c r="I949" s="98"/>
    </row>
    <row r="950" spans="1:9" ht="14.25" customHeight="1">
      <c r="A950" s="98"/>
      <c r="B950" s="98"/>
      <c r="C950" s="133"/>
      <c r="D950" s="133"/>
      <c r="E950" s="133"/>
      <c r="F950" s="133"/>
      <c r="G950" s="133"/>
      <c r="H950" s="133"/>
      <c r="I950" s="98"/>
    </row>
    <row r="951" spans="1:9" ht="14.25" customHeight="1">
      <c r="A951" s="98"/>
      <c r="B951" s="98"/>
      <c r="C951" s="133"/>
      <c r="D951" s="133"/>
      <c r="E951" s="133"/>
      <c r="F951" s="133"/>
      <c r="G951" s="133"/>
      <c r="H951" s="133"/>
      <c r="I951" s="98"/>
    </row>
    <row r="952" spans="1:9" ht="14.25" customHeight="1">
      <c r="A952" s="98"/>
      <c r="B952" s="98"/>
      <c r="C952" s="133"/>
      <c r="D952" s="133"/>
      <c r="E952" s="133"/>
      <c r="F952" s="133"/>
      <c r="G952" s="133"/>
      <c r="H952" s="133"/>
      <c r="I952" s="98"/>
    </row>
    <row r="953" spans="1:9" ht="14.25" customHeight="1">
      <c r="A953" s="98"/>
      <c r="B953" s="98"/>
      <c r="C953" s="133"/>
      <c r="D953" s="133"/>
      <c r="E953" s="133"/>
      <c r="F953" s="133"/>
      <c r="G953" s="133"/>
      <c r="H953" s="133"/>
      <c r="I953" s="98"/>
    </row>
    <row r="954" spans="1:9" ht="14.25" customHeight="1">
      <c r="A954" s="98"/>
      <c r="B954" s="98"/>
      <c r="C954" s="133"/>
      <c r="D954" s="133"/>
      <c r="E954" s="133"/>
      <c r="F954" s="133"/>
      <c r="G954" s="133"/>
      <c r="H954" s="133"/>
      <c r="I954" s="98"/>
    </row>
    <row r="955" spans="1:9" ht="14.25" customHeight="1">
      <c r="A955" s="98"/>
      <c r="B955" s="98"/>
      <c r="C955" s="133"/>
      <c r="D955" s="133"/>
      <c r="E955" s="133"/>
      <c r="F955" s="133"/>
      <c r="G955" s="133"/>
      <c r="H955" s="133"/>
      <c r="I955" s="98"/>
    </row>
    <row r="956" spans="1:9" ht="14.25" customHeight="1">
      <c r="A956" s="98"/>
      <c r="B956" s="98"/>
      <c r="C956" s="133"/>
      <c r="D956" s="133"/>
      <c r="E956" s="133"/>
      <c r="F956" s="133"/>
      <c r="G956" s="133"/>
      <c r="H956" s="133"/>
      <c r="I956" s="98"/>
    </row>
    <row r="957" spans="1:9" ht="14.25" customHeight="1">
      <c r="A957" s="98"/>
      <c r="B957" s="98"/>
      <c r="C957" s="133"/>
      <c r="D957" s="133"/>
      <c r="E957" s="133"/>
      <c r="F957" s="133"/>
      <c r="G957" s="133"/>
      <c r="H957" s="133"/>
      <c r="I957" s="98"/>
    </row>
    <row r="958" spans="1:9" ht="14.25" customHeight="1">
      <c r="A958" s="98"/>
      <c r="B958" s="98"/>
      <c r="C958" s="133"/>
      <c r="D958" s="133"/>
      <c r="E958" s="133"/>
      <c r="F958" s="133"/>
      <c r="G958" s="133"/>
      <c r="H958" s="133"/>
      <c r="I958" s="98"/>
    </row>
    <row r="959" spans="1:9" ht="14.25" customHeight="1">
      <c r="A959" s="98"/>
      <c r="B959" s="98"/>
      <c r="C959" s="133"/>
      <c r="D959" s="133"/>
      <c r="E959" s="133"/>
      <c r="F959" s="133"/>
      <c r="G959" s="133"/>
      <c r="H959" s="133"/>
      <c r="I959" s="98"/>
    </row>
    <row r="960" spans="1:9" ht="14.25" customHeight="1">
      <c r="A960" s="98"/>
      <c r="B960" s="98"/>
      <c r="C960" s="133"/>
      <c r="D960" s="133"/>
      <c r="E960" s="133"/>
      <c r="F960" s="133"/>
      <c r="G960" s="133"/>
      <c r="H960" s="133"/>
      <c r="I960" s="98"/>
    </row>
    <row r="961" spans="1:9" ht="14.25" customHeight="1">
      <c r="A961" s="98"/>
      <c r="B961" s="98"/>
      <c r="C961" s="133"/>
      <c r="D961" s="133"/>
      <c r="E961" s="133"/>
      <c r="F961" s="133"/>
      <c r="G961" s="133"/>
      <c r="H961" s="133"/>
      <c r="I961" s="98"/>
    </row>
    <row r="962" spans="1:9" ht="14.25" customHeight="1">
      <c r="A962" s="98"/>
      <c r="B962" s="98"/>
      <c r="C962" s="133"/>
      <c r="D962" s="133"/>
      <c r="E962" s="133"/>
      <c r="F962" s="133"/>
      <c r="G962" s="133"/>
      <c r="H962" s="133"/>
      <c r="I962" s="98"/>
    </row>
    <row r="963" spans="1:9" ht="14.25" customHeight="1">
      <c r="A963" s="98"/>
      <c r="B963" s="98"/>
      <c r="C963" s="133"/>
      <c r="D963" s="133"/>
      <c r="E963" s="133"/>
      <c r="F963" s="133"/>
      <c r="G963" s="133"/>
      <c r="H963" s="133"/>
      <c r="I963" s="98"/>
    </row>
    <row r="964" spans="1:9" ht="14.25" customHeight="1">
      <c r="A964" s="98"/>
      <c r="B964" s="98"/>
      <c r="C964" s="133"/>
      <c r="D964" s="133"/>
      <c r="E964" s="133"/>
      <c r="F964" s="133"/>
      <c r="G964" s="133"/>
      <c r="H964" s="133"/>
      <c r="I964" s="98"/>
    </row>
    <row r="965" spans="1:9" ht="14.25" customHeight="1">
      <c r="A965" s="98"/>
      <c r="B965" s="98"/>
      <c r="C965" s="133"/>
      <c r="D965" s="133"/>
      <c r="E965" s="133"/>
      <c r="F965" s="133"/>
      <c r="G965" s="133"/>
      <c r="H965" s="133"/>
      <c r="I965" s="98"/>
    </row>
    <row r="966" spans="1:9" ht="14.25" customHeight="1">
      <c r="A966" s="98"/>
      <c r="B966" s="98"/>
      <c r="C966" s="133"/>
      <c r="D966" s="133"/>
      <c r="E966" s="133"/>
      <c r="F966" s="133"/>
      <c r="G966" s="133"/>
      <c r="H966" s="133"/>
      <c r="I966" s="98"/>
    </row>
    <row r="967" spans="1:9" ht="14.25" customHeight="1">
      <c r="A967" s="98"/>
      <c r="B967" s="98"/>
      <c r="C967" s="133"/>
      <c r="D967" s="133"/>
      <c r="E967" s="133"/>
      <c r="F967" s="133"/>
      <c r="G967" s="133"/>
      <c r="H967" s="133"/>
      <c r="I967" s="98"/>
    </row>
    <row r="968" spans="1:9" ht="14.25" customHeight="1">
      <c r="A968" s="98"/>
      <c r="B968" s="98"/>
      <c r="C968" s="133"/>
      <c r="D968" s="133"/>
      <c r="E968" s="133"/>
      <c r="F968" s="133"/>
      <c r="G968" s="133"/>
      <c r="H968" s="133"/>
      <c r="I968" s="98"/>
    </row>
    <row r="969" spans="1:9" ht="14.25" customHeight="1">
      <c r="A969" s="98"/>
      <c r="B969" s="98"/>
      <c r="C969" s="133"/>
      <c r="D969" s="133"/>
      <c r="E969" s="133"/>
      <c r="F969" s="133"/>
      <c r="G969" s="133"/>
      <c r="H969" s="133"/>
      <c r="I969" s="98"/>
    </row>
    <row r="970" spans="1:9" ht="14.25" customHeight="1">
      <c r="A970" s="98"/>
      <c r="B970" s="98"/>
      <c r="C970" s="133"/>
      <c r="D970" s="133"/>
      <c r="E970" s="133"/>
      <c r="F970" s="133"/>
      <c r="G970" s="133"/>
      <c r="H970" s="133"/>
      <c r="I970" s="98"/>
    </row>
    <row r="971" spans="1:9" ht="14.25" customHeight="1">
      <c r="A971" s="98"/>
      <c r="B971" s="98"/>
      <c r="C971" s="133"/>
      <c r="D971" s="133"/>
      <c r="E971" s="133"/>
      <c r="F971" s="133"/>
      <c r="G971" s="133"/>
      <c r="H971" s="133"/>
      <c r="I971" s="98"/>
    </row>
    <row r="972" spans="1:9" ht="14.25" customHeight="1">
      <c r="A972" s="98"/>
      <c r="B972" s="98"/>
      <c r="C972" s="133"/>
      <c r="D972" s="133"/>
      <c r="E972" s="133"/>
      <c r="F972" s="133"/>
      <c r="G972" s="133"/>
      <c r="H972" s="133"/>
      <c r="I972" s="98"/>
    </row>
    <row r="973" spans="1:9" ht="14.25" customHeight="1">
      <c r="A973" s="98"/>
      <c r="B973" s="98"/>
      <c r="C973" s="133"/>
      <c r="D973" s="133"/>
      <c r="E973" s="133"/>
      <c r="F973" s="133"/>
      <c r="G973" s="133"/>
      <c r="H973" s="133"/>
      <c r="I973" s="98"/>
    </row>
    <row r="974" spans="1:9" ht="14.25" customHeight="1">
      <c r="A974" s="98"/>
      <c r="B974" s="98"/>
      <c r="C974" s="133"/>
      <c r="D974" s="133"/>
      <c r="E974" s="133"/>
      <c r="F974" s="133"/>
      <c r="G974" s="133"/>
      <c r="H974" s="133"/>
      <c r="I974" s="98"/>
    </row>
    <row r="975" spans="1:9" ht="14.25" customHeight="1">
      <c r="A975" s="98"/>
      <c r="B975" s="98"/>
      <c r="C975" s="133"/>
      <c r="D975" s="133"/>
      <c r="E975" s="133"/>
      <c r="F975" s="133"/>
      <c r="G975" s="133"/>
      <c r="H975" s="133"/>
      <c r="I975" s="98"/>
    </row>
    <row r="976" spans="1:9" ht="14.25" customHeight="1">
      <c r="A976" s="98"/>
      <c r="B976" s="98"/>
      <c r="C976" s="133"/>
      <c r="D976" s="133"/>
      <c r="E976" s="133"/>
      <c r="F976" s="133"/>
      <c r="G976" s="133"/>
      <c r="H976" s="133"/>
      <c r="I976" s="98"/>
    </row>
    <row r="977" spans="1:9" ht="14.25" customHeight="1">
      <c r="A977" s="98"/>
      <c r="B977" s="98"/>
      <c r="C977" s="133"/>
      <c r="D977" s="133"/>
      <c r="E977" s="133"/>
      <c r="F977" s="133"/>
      <c r="G977" s="133"/>
      <c r="H977" s="133"/>
      <c r="I977" s="98"/>
    </row>
    <row r="978" spans="1:9" ht="14.25" customHeight="1">
      <c r="A978" s="98"/>
      <c r="B978" s="98"/>
      <c r="C978" s="133"/>
      <c r="D978" s="133"/>
      <c r="E978" s="133"/>
      <c r="F978" s="133"/>
      <c r="G978" s="133"/>
      <c r="H978" s="133"/>
      <c r="I978" s="98"/>
    </row>
    <row r="979" spans="1:9" ht="14.25" customHeight="1">
      <c r="A979" s="98"/>
      <c r="B979" s="98"/>
      <c r="C979" s="133"/>
      <c r="D979" s="133"/>
      <c r="E979" s="133"/>
      <c r="F979" s="133"/>
      <c r="G979" s="133"/>
      <c r="H979" s="133"/>
      <c r="I979" s="98"/>
    </row>
    <row r="980" spans="1:9" ht="14.25" customHeight="1">
      <c r="A980" s="98"/>
      <c r="B980" s="98"/>
      <c r="C980" s="133"/>
      <c r="D980" s="133"/>
      <c r="E980" s="133"/>
      <c r="F980" s="133"/>
      <c r="G980" s="133"/>
      <c r="H980" s="133"/>
      <c r="I980" s="98"/>
    </row>
    <row r="981" spans="1:9" ht="14.25" customHeight="1">
      <c r="A981" s="98"/>
      <c r="B981" s="98"/>
      <c r="C981" s="133"/>
      <c r="D981" s="133"/>
      <c r="E981" s="133"/>
      <c r="F981" s="133"/>
      <c r="G981" s="133"/>
      <c r="H981" s="133"/>
      <c r="I981" s="98"/>
    </row>
  </sheetData>
  <mergeCells count="8">
    <mergeCell ref="A1:H1"/>
    <mergeCell ref="A2:H2"/>
    <mergeCell ref="A3:I3"/>
    <mergeCell ref="A4:H4"/>
    <mergeCell ref="A5:H5"/>
    <mergeCell ref="A6:B7"/>
    <mergeCell ref="C6:G6"/>
    <mergeCell ref="H6:H7"/>
  </mergeCells>
  <dataValidations count="1">
    <dataValidation type="decimal" allowBlank="1" showErrorMessage="1" sqref="C9:D15 F9:G15 C17:D18 C20:D25 F17:G25 C27:D35 F27:G35 C37:D45 F37:G45 C47:D55 F47:G55 C57:D59 F57:G59 C61:D67 F61:G67 C71:D71 F69:G71 C73:D79 F73:G79" xr:uid="{A1FC1E1E-1AB7-4EF1-8499-40F67EE9E5C6}">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r:id="rId1"/>
  <headerFooter>
    <oddFooter>&amp;REstado Analítico del  Presupuesto de Egresos clasificación por objeto del gasto (capítulo y concepto) 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6591-C0DE-498E-BCB7-D83190FD7AF0}">
  <sheetPr codeName="Hoja5"/>
  <dimension ref="A1:AC75"/>
  <sheetViews>
    <sheetView showGridLines="0" tabSelected="1" workbookViewId="0">
      <pane ySplit="5" topLeftCell="A54" activePane="bottomLeft" state="frozen"/>
      <selection activeCell="B3" sqref="B3:BN3"/>
      <selection pane="bottomLeft" activeCell="A3" sqref="A3:BN3"/>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138" t="s">
        <v>63</v>
      </c>
      <c r="B1" s="139"/>
      <c r="C1" s="139"/>
      <c r="D1" s="139"/>
      <c r="E1" s="139"/>
      <c r="F1" s="139"/>
      <c r="G1" s="139"/>
      <c r="H1" s="140"/>
      <c r="I1" s="140"/>
      <c r="J1" s="140"/>
      <c r="K1" s="140"/>
      <c r="L1" s="140"/>
      <c r="M1" s="140"/>
      <c r="N1" s="140"/>
      <c r="O1" s="140"/>
      <c r="P1" s="140"/>
      <c r="Q1" s="140"/>
      <c r="R1" s="140"/>
      <c r="S1" s="140"/>
      <c r="T1" s="140"/>
      <c r="U1" s="140"/>
      <c r="V1" s="140"/>
      <c r="W1" s="140"/>
      <c r="X1" s="140"/>
      <c r="Y1" s="140"/>
      <c r="Z1" s="140"/>
      <c r="AA1" s="140"/>
    </row>
    <row r="2" spans="1:27" ht="21">
      <c r="A2" s="141" t="s">
        <v>236</v>
      </c>
      <c r="B2" s="139"/>
      <c r="C2" s="139"/>
      <c r="D2" s="139"/>
      <c r="E2" s="139"/>
      <c r="F2" s="139"/>
      <c r="G2" s="139"/>
      <c r="H2" s="140"/>
      <c r="I2" s="140"/>
      <c r="J2" s="140"/>
      <c r="K2" s="140"/>
      <c r="L2" s="140"/>
      <c r="M2" s="140"/>
      <c r="N2" s="140"/>
      <c r="O2" s="140"/>
      <c r="P2" s="140"/>
      <c r="Q2" s="140"/>
      <c r="R2" s="140"/>
      <c r="S2" s="140"/>
      <c r="T2" s="140"/>
      <c r="U2" s="140"/>
      <c r="V2" s="140"/>
      <c r="W2" s="140"/>
      <c r="X2" s="140"/>
      <c r="Y2" s="140"/>
      <c r="Z2" s="140"/>
      <c r="AA2" s="140"/>
    </row>
    <row r="3" spans="1:27" ht="18.75">
      <c r="A3" s="6" t="s">
        <v>64</v>
      </c>
      <c r="B3" s="6"/>
      <c r="C3" s="6"/>
      <c r="D3" s="6"/>
      <c r="E3" s="6"/>
      <c r="F3" s="6"/>
      <c r="G3" s="6"/>
      <c r="H3" s="140"/>
      <c r="I3" s="140"/>
      <c r="J3" s="140"/>
      <c r="K3" s="140"/>
      <c r="L3" s="140"/>
      <c r="M3" s="140"/>
      <c r="N3" s="140"/>
      <c r="O3" s="140"/>
      <c r="P3" s="140"/>
      <c r="Q3" s="140"/>
      <c r="R3" s="140"/>
      <c r="S3" s="140"/>
      <c r="T3" s="140"/>
      <c r="U3" s="140"/>
      <c r="V3" s="140"/>
      <c r="W3" s="140"/>
      <c r="X3" s="140"/>
      <c r="Y3" s="140"/>
      <c r="Z3" s="140"/>
      <c r="AA3" s="140"/>
    </row>
    <row r="4" spans="1:27" ht="14.25" customHeight="1">
      <c r="A4" s="142" t="s">
        <v>1</v>
      </c>
      <c r="B4" s="139"/>
      <c r="C4" s="139"/>
      <c r="D4" s="139"/>
      <c r="E4" s="139"/>
      <c r="F4" s="139"/>
      <c r="G4" s="139"/>
      <c r="H4" s="140"/>
      <c r="I4" s="140"/>
      <c r="J4" s="140"/>
      <c r="K4" s="140"/>
      <c r="L4" s="140"/>
      <c r="M4" s="140"/>
      <c r="N4" s="140"/>
      <c r="O4" s="140"/>
      <c r="P4" s="140"/>
      <c r="Q4" s="140"/>
      <c r="R4" s="140"/>
      <c r="S4" s="140"/>
      <c r="T4" s="140"/>
      <c r="U4" s="140"/>
      <c r="V4" s="140"/>
      <c r="W4" s="140"/>
      <c r="X4" s="140"/>
      <c r="Y4" s="140"/>
      <c r="Z4" s="140"/>
      <c r="AA4" s="140"/>
    </row>
    <row r="5" spans="1:27" ht="14.25" customHeight="1">
      <c r="A5" s="143" t="s">
        <v>3</v>
      </c>
      <c r="B5" s="9"/>
      <c r="C5" s="9"/>
      <c r="D5" s="9"/>
      <c r="E5" s="9"/>
      <c r="F5" s="144">
        <v>2024</v>
      </c>
      <c r="G5" s="144">
        <v>2023</v>
      </c>
      <c r="H5" s="140"/>
      <c r="I5" s="140"/>
      <c r="J5" s="140"/>
      <c r="K5" s="140"/>
      <c r="L5" s="140"/>
      <c r="M5" s="140"/>
      <c r="N5" s="140"/>
      <c r="O5" s="140"/>
      <c r="P5" s="140"/>
      <c r="Q5" s="140"/>
      <c r="R5" s="140"/>
      <c r="S5" s="140"/>
      <c r="T5" s="140"/>
      <c r="U5" s="140"/>
      <c r="V5" s="140"/>
      <c r="W5" s="140"/>
      <c r="X5" s="140"/>
      <c r="Y5" s="140"/>
      <c r="Z5" s="140"/>
      <c r="AA5" s="140"/>
    </row>
    <row r="6" spans="1:27" ht="14.25" customHeight="1">
      <c r="A6" s="145" t="s">
        <v>200</v>
      </c>
      <c r="B6" s="146"/>
      <c r="C6" s="146"/>
      <c r="D6" s="146"/>
      <c r="E6" s="146"/>
      <c r="F6" s="147"/>
      <c r="G6" s="147"/>
      <c r="H6" s="140"/>
      <c r="I6" s="140"/>
      <c r="J6" s="140"/>
      <c r="K6" s="140"/>
      <c r="L6" s="140"/>
      <c r="M6" s="140"/>
      <c r="N6" s="140"/>
      <c r="O6" s="140"/>
      <c r="P6" s="140"/>
      <c r="Q6" s="140"/>
      <c r="R6" s="140"/>
      <c r="S6" s="140"/>
      <c r="T6" s="140"/>
      <c r="U6" s="140"/>
      <c r="V6" s="140"/>
      <c r="W6" s="140"/>
      <c r="X6" s="140"/>
      <c r="Y6" s="140"/>
      <c r="Z6" s="140"/>
      <c r="AA6" s="140"/>
    </row>
    <row r="7" spans="1:27" ht="14.25" customHeight="1">
      <c r="A7" s="148"/>
      <c r="B7" s="149" t="s">
        <v>201</v>
      </c>
      <c r="C7" s="19"/>
      <c r="D7" s="19"/>
      <c r="E7" s="19"/>
      <c r="F7" s="150">
        <v>780169348</v>
      </c>
      <c r="G7" s="150">
        <v>537883603</v>
      </c>
      <c r="H7" s="140"/>
      <c r="I7" s="140"/>
      <c r="J7" s="140"/>
      <c r="K7" s="140"/>
      <c r="L7" s="140"/>
      <c r="M7" s="140"/>
      <c r="N7" s="140"/>
      <c r="O7" s="140"/>
      <c r="P7" s="140"/>
      <c r="Q7" s="140"/>
      <c r="R7" s="140"/>
      <c r="S7" s="140"/>
      <c r="T7" s="140"/>
      <c r="U7" s="140"/>
      <c r="V7" s="140"/>
      <c r="W7" s="140"/>
      <c r="X7" s="140"/>
      <c r="Y7" s="140"/>
      <c r="Z7" s="140"/>
      <c r="AA7" s="140"/>
    </row>
    <row r="8" spans="1:27" ht="14.25" customHeight="1">
      <c r="A8" s="151"/>
      <c r="B8" s="152"/>
      <c r="C8" s="153" t="s">
        <v>202</v>
      </c>
      <c r="D8" s="19"/>
      <c r="E8" s="19"/>
      <c r="F8" s="111"/>
      <c r="G8" s="111"/>
      <c r="H8" s="111"/>
      <c r="I8" s="111"/>
      <c r="J8" s="111"/>
      <c r="K8" s="111"/>
      <c r="L8" s="140"/>
      <c r="M8" s="140"/>
      <c r="N8" s="140"/>
      <c r="O8" s="140"/>
      <c r="P8" s="140"/>
      <c r="Q8" s="140"/>
      <c r="R8" s="140"/>
      <c r="S8" s="140"/>
      <c r="T8" s="140"/>
      <c r="U8" s="140"/>
      <c r="V8" s="140"/>
      <c r="W8" s="140"/>
      <c r="X8" s="140"/>
      <c r="Y8" s="140"/>
      <c r="Z8" s="140"/>
      <c r="AA8" s="140"/>
    </row>
    <row r="9" spans="1:27" ht="14.25" customHeight="1">
      <c r="A9" s="151"/>
      <c r="B9" s="154"/>
      <c r="C9" s="153" t="s">
        <v>203</v>
      </c>
      <c r="D9" s="19"/>
      <c r="E9" s="19"/>
      <c r="F9" s="111"/>
      <c r="G9" s="111"/>
      <c r="H9" s="140"/>
      <c r="I9" s="140"/>
      <c r="J9" s="140"/>
      <c r="K9" s="140"/>
      <c r="L9" s="140"/>
      <c r="M9" s="140"/>
      <c r="N9" s="140"/>
      <c r="O9" s="140"/>
      <c r="P9" s="140"/>
      <c r="Q9" s="140"/>
      <c r="R9" s="140"/>
      <c r="S9" s="140"/>
      <c r="T9" s="140"/>
      <c r="U9" s="140"/>
      <c r="V9" s="140"/>
      <c r="W9" s="140"/>
      <c r="X9" s="140"/>
      <c r="Y9" s="140"/>
      <c r="Z9" s="140"/>
      <c r="AA9" s="140"/>
    </row>
    <row r="10" spans="1:27" ht="14.25" customHeight="1">
      <c r="A10" s="151"/>
      <c r="B10" s="154"/>
      <c r="C10" s="153" t="s">
        <v>204</v>
      </c>
      <c r="D10" s="19"/>
      <c r="E10" s="19"/>
      <c r="F10" s="111"/>
      <c r="G10" s="111"/>
      <c r="H10" s="140"/>
      <c r="I10" s="140"/>
      <c r="J10" s="140"/>
      <c r="K10" s="140"/>
      <c r="L10" s="140"/>
      <c r="M10" s="140"/>
      <c r="N10" s="140"/>
      <c r="O10" s="140"/>
      <c r="P10" s="140"/>
      <c r="Q10" s="140"/>
      <c r="R10" s="140"/>
      <c r="S10" s="140"/>
      <c r="T10" s="140"/>
      <c r="U10" s="140"/>
      <c r="V10" s="140"/>
      <c r="W10" s="140"/>
      <c r="X10" s="140"/>
      <c r="Y10" s="140"/>
      <c r="Z10" s="140"/>
      <c r="AA10" s="140"/>
    </row>
    <row r="11" spans="1:27" ht="14.25" customHeight="1">
      <c r="A11" s="151"/>
      <c r="B11" s="154"/>
      <c r="C11" s="153" t="s">
        <v>205</v>
      </c>
      <c r="D11" s="19"/>
      <c r="E11" s="19"/>
      <c r="F11" s="111"/>
      <c r="G11" s="111"/>
      <c r="H11" s="140"/>
      <c r="I11" s="140"/>
      <c r="J11" s="140"/>
      <c r="K11" s="140"/>
      <c r="L11" s="140"/>
      <c r="M11" s="140"/>
      <c r="N11" s="140"/>
      <c r="O11" s="140"/>
      <c r="P11" s="140"/>
      <c r="Q11" s="140"/>
      <c r="R11" s="140"/>
      <c r="S11" s="140"/>
      <c r="T11" s="140"/>
      <c r="U11" s="140"/>
      <c r="V11" s="140"/>
      <c r="W11" s="140"/>
      <c r="X11" s="140"/>
      <c r="Y11" s="140"/>
      <c r="Z11" s="140"/>
      <c r="AA11" s="140"/>
    </row>
    <row r="12" spans="1:27" ht="14.25" customHeight="1">
      <c r="A12" s="151"/>
      <c r="B12" s="154"/>
      <c r="C12" s="153" t="s">
        <v>206</v>
      </c>
      <c r="D12" s="19"/>
      <c r="E12" s="19"/>
      <c r="F12" s="111"/>
      <c r="G12" s="111"/>
      <c r="H12" s="140"/>
      <c r="I12" s="140"/>
      <c r="J12" s="140"/>
      <c r="K12" s="140"/>
      <c r="L12" s="140"/>
      <c r="M12" s="140"/>
      <c r="N12" s="140"/>
      <c r="O12" s="140"/>
      <c r="P12" s="140"/>
      <c r="Q12" s="140"/>
      <c r="R12" s="140"/>
      <c r="S12" s="140"/>
      <c r="T12" s="140"/>
      <c r="U12" s="140"/>
      <c r="V12" s="140"/>
      <c r="W12" s="140"/>
      <c r="X12" s="140"/>
      <c r="Y12" s="140"/>
      <c r="Z12" s="140"/>
      <c r="AA12" s="140"/>
    </row>
    <row r="13" spans="1:27" ht="14.25" customHeight="1">
      <c r="A13" s="151"/>
      <c r="B13" s="154"/>
      <c r="C13" s="153" t="s">
        <v>207</v>
      </c>
      <c r="D13" s="19"/>
      <c r="E13" s="19"/>
      <c r="F13" s="111"/>
      <c r="G13" s="111"/>
      <c r="H13" s="140"/>
      <c r="I13" s="140"/>
      <c r="J13" s="140"/>
      <c r="K13" s="140"/>
      <c r="L13" s="140"/>
      <c r="M13" s="140"/>
      <c r="N13" s="140"/>
      <c r="O13" s="140"/>
      <c r="P13" s="140"/>
      <c r="Q13" s="140"/>
      <c r="R13" s="140"/>
      <c r="S13" s="140"/>
      <c r="T13" s="140"/>
      <c r="U13" s="140"/>
      <c r="V13" s="140"/>
      <c r="W13" s="140"/>
      <c r="X13" s="140"/>
      <c r="Y13" s="140"/>
      <c r="Z13" s="140"/>
      <c r="AA13" s="140"/>
    </row>
    <row r="14" spans="1:27" ht="14.25" customHeight="1">
      <c r="A14" s="151"/>
      <c r="B14" s="154"/>
      <c r="C14" s="153" t="s">
        <v>208</v>
      </c>
      <c r="D14" s="19"/>
      <c r="E14" s="19"/>
      <c r="F14" s="111">
        <v>51406413</v>
      </c>
      <c r="G14" s="111">
        <v>43076406</v>
      </c>
      <c r="H14" s="140"/>
      <c r="I14" s="140"/>
      <c r="J14" s="140"/>
      <c r="K14" s="140"/>
      <c r="L14" s="140"/>
      <c r="M14" s="140"/>
      <c r="N14" s="140"/>
      <c r="O14" s="140"/>
      <c r="P14" s="140"/>
      <c r="Q14" s="140"/>
      <c r="R14" s="140"/>
      <c r="S14" s="140"/>
      <c r="T14" s="140"/>
      <c r="U14" s="140"/>
      <c r="V14" s="140"/>
      <c r="W14" s="140"/>
      <c r="X14" s="140"/>
      <c r="Y14" s="140"/>
      <c r="Z14" s="140"/>
      <c r="AA14" s="140"/>
    </row>
    <row r="15" spans="1:27" ht="28.5" customHeight="1">
      <c r="A15" s="151"/>
      <c r="B15" s="154"/>
      <c r="C15" s="155" t="s">
        <v>209</v>
      </c>
      <c r="D15" s="19"/>
      <c r="E15" s="19"/>
      <c r="F15" s="111"/>
      <c r="G15" s="111"/>
      <c r="H15" s="140"/>
      <c r="I15" s="140"/>
      <c r="J15" s="140"/>
      <c r="K15" s="140"/>
      <c r="L15" s="140"/>
      <c r="M15" s="140"/>
      <c r="N15" s="140"/>
      <c r="O15" s="140"/>
      <c r="P15" s="140"/>
      <c r="Q15" s="140"/>
      <c r="R15" s="140"/>
      <c r="S15" s="140"/>
      <c r="T15" s="140"/>
      <c r="U15" s="140"/>
      <c r="V15" s="140"/>
      <c r="W15" s="140"/>
      <c r="X15" s="140"/>
      <c r="Y15" s="140"/>
      <c r="Z15" s="140"/>
      <c r="AA15" s="140"/>
    </row>
    <row r="16" spans="1:27" ht="14.25" customHeight="1">
      <c r="A16" s="151"/>
      <c r="B16" s="154"/>
      <c r="C16" s="153" t="s">
        <v>210</v>
      </c>
      <c r="D16" s="19"/>
      <c r="E16" s="19"/>
      <c r="F16" s="111">
        <v>728571232</v>
      </c>
      <c r="G16" s="111">
        <v>353867291</v>
      </c>
      <c r="H16" s="140"/>
      <c r="I16" s="140"/>
      <c r="J16" s="140"/>
      <c r="K16" s="140"/>
      <c r="L16" s="140"/>
      <c r="M16" s="140"/>
      <c r="N16" s="140"/>
      <c r="O16" s="140"/>
      <c r="P16" s="140"/>
      <c r="Q16" s="140"/>
      <c r="R16" s="140"/>
      <c r="S16" s="140"/>
      <c r="T16" s="140"/>
      <c r="U16" s="140"/>
      <c r="V16" s="140"/>
      <c r="W16" s="140"/>
      <c r="X16" s="140"/>
      <c r="Y16" s="140"/>
      <c r="Z16" s="140"/>
      <c r="AA16" s="140"/>
    </row>
    <row r="17" spans="1:27" ht="14.25" customHeight="1">
      <c r="A17" s="151"/>
      <c r="B17" s="154"/>
      <c r="C17" s="153" t="s">
        <v>211</v>
      </c>
      <c r="D17" s="19"/>
      <c r="E17" s="19"/>
      <c r="F17" s="111">
        <v>191703</v>
      </c>
      <c r="G17" s="111">
        <v>140939906</v>
      </c>
      <c r="H17" s="140"/>
      <c r="I17" s="140"/>
      <c r="J17" s="140"/>
      <c r="K17" s="140"/>
      <c r="L17" s="140"/>
      <c r="M17" s="140"/>
      <c r="N17" s="140"/>
      <c r="O17" s="140"/>
      <c r="P17" s="140"/>
      <c r="Q17" s="140"/>
      <c r="R17" s="140"/>
      <c r="S17" s="140"/>
      <c r="T17" s="140"/>
      <c r="U17" s="140"/>
      <c r="V17" s="140"/>
      <c r="W17" s="140"/>
      <c r="X17" s="140"/>
      <c r="Y17" s="140"/>
      <c r="Z17" s="140"/>
      <c r="AA17" s="140"/>
    </row>
    <row r="18" spans="1:27" ht="14.25" customHeight="1">
      <c r="A18" s="151"/>
      <c r="B18" s="156" t="s">
        <v>212</v>
      </c>
      <c r="C18" s="13"/>
      <c r="D18" s="13"/>
      <c r="E18" s="13"/>
      <c r="F18" s="150">
        <v>661157816</v>
      </c>
      <c r="G18" s="150">
        <v>521480537</v>
      </c>
      <c r="H18" s="140"/>
      <c r="I18" s="140"/>
      <c r="J18" s="140"/>
      <c r="K18" s="140"/>
      <c r="L18" s="140"/>
      <c r="M18" s="140"/>
      <c r="N18" s="140"/>
      <c r="O18" s="140"/>
      <c r="P18" s="140"/>
      <c r="Q18" s="140"/>
      <c r="R18" s="140"/>
      <c r="S18" s="140"/>
      <c r="T18" s="140"/>
      <c r="U18" s="140"/>
      <c r="V18" s="140"/>
      <c r="W18" s="140"/>
      <c r="X18" s="140"/>
      <c r="Y18" s="140"/>
      <c r="Z18" s="140"/>
      <c r="AA18" s="140"/>
    </row>
    <row r="19" spans="1:27" ht="14.25" customHeight="1">
      <c r="A19" s="151"/>
      <c r="B19" s="157"/>
      <c r="C19" s="155" t="s">
        <v>127</v>
      </c>
      <c r="D19" s="19"/>
      <c r="E19" s="19"/>
      <c r="F19" s="111">
        <v>186110449</v>
      </c>
      <c r="G19" s="111">
        <v>148094044</v>
      </c>
      <c r="H19" s="140"/>
      <c r="I19" s="140"/>
      <c r="J19" s="140"/>
      <c r="K19" s="140"/>
      <c r="L19" s="140"/>
      <c r="M19" s="140"/>
      <c r="N19" s="140"/>
      <c r="O19" s="140"/>
      <c r="P19" s="140"/>
      <c r="Q19" s="140"/>
      <c r="R19" s="140"/>
      <c r="S19" s="140"/>
      <c r="T19" s="140"/>
      <c r="U19" s="140"/>
      <c r="V19" s="140"/>
      <c r="W19" s="140"/>
      <c r="X19" s="140"/>
      <c r="Y19" s="140"/>
      <c r="Z19" s="140"/>
      <c r="AA19" s="140"/>
    </row>
    <row r="20" spans="1:27" ht="14.25" customHeight="1">
      <c r="A20" s="151"/>
      <c r="B20" s="154"/>
      <c r="C20" s="153" t="s">
        <v>135</v>
      </c>
      <c r="D20" s="19"/>
      <c r="E20" s="19"/>
      <c r="F20" s="111">
        <v>298209431</v>
      </c>
      <c r="G20" s="111">
        <v>233433300</v>
      </c>
      <c r="H20" s="140"/>
      <c r="I20" s="140"/>
      <c r="J20" s="140"/>
      <c r="K20" s="140"/>
      <c r="L20" s="140"/>
      <c r="M20" s="140"/>
      <c r="N20" s="140"/>
      <c r="O20" s="140"/>
      <c r="P20" s="140"/>
      <c r="Q20" s="140"/>
      <c r="R20" s="140"/>
      <c r="S20" s="140"/>
      <c r="T20" s="140"/>
      <c r="U20" s="140"/>
      <c r="V20" s="140"/>
      <c r="W20" s="140"/>
      <c r="X20" s="140"/>
      <c r="Y20" s="140"/>
      <c r="Z20" s="140"/>
      <c r="AA20" s="140"/>
    </row>
    <row r="21" spans="1:27" ht="14.25" customHeight="1">
      <c r="A21" s="151"/>
      <c r="B21" s="154"/>
      <c r="C21" s="153" t="s">
        <v>145</v>
      </c>
      <c r="D21" s="19"/>
      <c r="E21" s="19"/>
      <c r="F21" s="111">
        <v>148627295</v>
      </c>
      <c r="G21" s="111">
        <v>111451147</v>
      </c>
      <c r="H21" s="140"/>
      <c r="I21" s="140"/>
      <c r="J21" s="140"/>
      <c r="K21" s="140"/>
      <c r="L21" s="140"/>
      <c r="M21" s="140"/>
      <c r="N21" s="140"/>
      <c r="O21" s="140"/>
      <c r="P21" s="140"/>
      <c r="Q21" s="140"/>
      <c r="R21" s="140"/>
      <c r="S21" s="140"/>
      <c r="T21" s="140"/>
      <c r="U21" s="140"/>
      <c r="V21" s="140"/>
      <c r="W21" s="140"/>
      <c r="X21" s="140"/>
      <c r="Y21" s="140"/>
      <c r="Z21" s="140"/>
      <c r="AA21" s="140"/>
    </row>
    <row r="22" spans="1:27" ht="14.25" customHeight="1">
      <c r="A22" s="151"/>
      <c r="B22" s="154"/>
      <c r="C22" s="153" t="s">
        <v>156</v>
      </c>
      <c r="D22" s="19"/>
      <c r="E22" s="19"/>
      <c r="F22" s="111"/>
      <c r="G22" s="111"/>
      <c r="H22" s="140"/>
      <c r="I22" s="140"/>
      <c r="J22" s="140"/>
      <c r="K22" s="140"/>
      <c r="L22" s="140"/>
      <c r="M22" s="140"/>
      <c r="N22" s="140"/>
      <c r="O22" s="140"/>
      <c r="P22" s="140"/>
      <c r="Q22" s="140"/>
      <c r="R22" s="140"/>
      <c r="S22" s="140"/>
      <c r="T22" s="140"/>
      <c r="U22" s="140"/>
      <c r="V22" s="140"/>
      <c r="W22" s="140"/>
      <c r="X22" s="140"/>
      <c r="Y22" s="140"/>
      <c r="Z22" s="140"/>
      <c r="AA22" s="140"/>
    </row>
    <row r="23" spans="1:27" ht="14.25" customHeight="1">
      <c r="A23" s="151"/>
      <c r="B23" s="154"/>
      <c r="C23" s="153" t="s">
        <v>157</v>
      </c>
      <c r="D23" s="19"/>
      <c r="E23" s="19"/>
      <c r="F23" s="111"/>
      <c r="G23" s="111"/>
      <c r="H23" s="140"/>
      <c r="I23" s="140"/>
      <c r="J23" s="140"/>
      <c r="K23" s="140"/>
      <c r="L23" s="140"/>
      <c r="M23" s="140"/>
      <c r="N23" s="140"/>
      <c r="O23" s="140"/>
      <c r="P23" s="140"/>
      <c r="Q23" s="140"/>
      <c r="R23" s="140"/>
      <c r="S23" s="140"/>
      <c r="T23" s="140"/>
      <c r="U23" s="140"/>
      <c r="V23" s="140"/>
      <c r="W23" s="140"/>
      <c r="X23" s="140"/>
      <c r="Y23" s="140"/>
      <c r="Z23" s="140"/>
      <c r="AA23" s="140"/>
    </row>
    <row r="24" spans="1:27" ht="14.25" customHeight="1">
      <c r="A24" s="151"/>
      <c r="B24" s="154"/>
      <c r="C24" s="153" t="s">
        <v>213</v>
      </c>
      <c r="D24" s="19"/>
      <c r="E24" s="19"/>
      <c r="F24" s="111"/>
      <c r="G24" s="111"/>
      <c r="H24" s="140"/>
      <c r="I24" s="140"/>
      <c r="J24" s="140"/>
      <c r="K24" s="140"/>
      <c r="L24" s="140"/>
      <c r="M24" s="140"/>
      <c r="N24" s="140"/>
      <c r="O24" s="140"/>
      <c r="P24" s="140"/>
      <c r="Q24" s="140"/>
      <c r="R24" s="140"/>
      <c r="S24" s="140"/>
      <c r="T24" s="140"/>
      <c r="U24" s="140"/>
      <c r="V24" s="140"/>
      <c r="W24" s="140"/>
      <c r="X24" s="140"/>
      <c r="Y24" s="140"/>
      <c r="Z24" s="140"/>
      <c r="AA24" s="140"/>
    </row>
    <row r="25" spans="1:27" ht="14.25" customHeight="1">
      <c r="A25" s="151"/>
      <c r="B25" s="154"/>
      <c r="C25" s="153" t="s">
        <v>159</v>
      </c>
      <c r="D25" s="19"/>
      <c r="E25" s="19"/>
      <c r="F25" s="111"/>
      <c r="G25" s="111"/>
      <c r="H25" s="140"/>
      <c r="I25" s="140"/>
      <c r="J25" s="140"/>
      <c r="K25" s="140"/>
      <c r="L25" s="140"/>
      <c r="M25" s="140"/>
      <c r="N25" s="140"/>
      <c r="O25" s="140"/>
      <c r="P25" s="140"/>
      <c r="Q25" s="140"/>
      <c r="R25" s="140"/>
      <c r="S25" s="140"/>
      <c r="T25" s="140"/>
      <c r="U25" s="140"/>
      <c r="V25" s="140"/>
      <c r="W25" s="140"/>
      <c r="X25" s="140"/>
      <c r="Y25" s="140"/>
      <c r="Z25" s="140"/>
      <c r="AA25" s="140"/>
    </row>
    <row r="26" spans="1:27" ht="14.25" customHeight="1">
      <c r="A26" s="151"/>
      <c r="B26" s="154"/>
      <c r="C26" s="153" t="s">
        <v>160</v>
      </c>
      <c r="D26" s="19"/>
      <c r="E26" s="19"/>
      <c r="F26" s="111"/>
      <c r="G26" s="111"/>
      <c r="H26" s="140"/>
      <c r="I26" s="140"/>
      <c r="J26" s="140"/>
      <c r="K26" s="140"/>
      <c r="L26" s="140"/>
      <c r="M26" s="140"/>
      <c r="N26" s="140"/>
      <c r="O26" s="140"/>
      <c r="P26" s="140"/>
      <c r="Q26" s="140"/>
      <c r="R26" s="140"/>
      <c r="S26" s="140"/>
      <c r="T26" s="140"/>
      <c r="U26" s="140"/>
      <c r="V26" s="140"/>
      <c r="W26" s="140"/>
      <c r="X26" s="140"/>
      <c r="Y26" s="140"/>
      <c r="Z26" s="140"/>
      <c r="AA26" s="140"/>
    </row>
    <row r="27" spans="1:27" ht="14.25" customHeight="1">
      <c r="A27" s="151"/>
      <c r="B27" s="154"/>
      <c r="C27" s="153" t="s">
        <v>214</v>
      </c>
      <c r="D27" s="19"/>
      <c r="E27" s="19"/>
      <c r="F27" s="111"/>
      <c r="G27" s="111"/>
      <c r="H27" s="140"/>
      <c r="I27" s="140"/>
      <c r="J27" s="140"/>
      <c r="K27" s="140"/>
      <c r="L27" s="140"/>
      <c r="M27" s="140"/>
      <c r="N27" s="140"/>
      <c r="O27" s="140"/>
      <c r="P27" s="140"/>
      <c r="Q27" s="140"/>
      <c r="R27" s="140"/>
      <c r="S27" s="140"/>
      <c r="T27" s="140"/>
      <c r="U27" s="140"/>
      <c r="V27" s="140"/>
      <c r="W27" s="140"/>
      <c r="X27" s="140"/>
      <c r="Y27" s="140"/>
      <c r="Z27" s="140"/>
      <c r="AA27" s="140"/>
    </row>
    <row r="28" spans="1:27" ht="14.25" customHeight="1">
      <c r="A28" s="151"/>
      <c r="B28" s="154"/>
      <c r="C28" s="153" t="s">
        <v>162</v>
      </c>
      <c r="D28" s="19"/>
      <c r="E28" s="19"/>
      <c r="F28" s="111"/>
      <c r="G28" s="111"/>
      <c r="H28" s="140"/>
      <c r="I28" s="140"/>
      <c r="J28" s="140"/>
      <c r="K28" s="140"/>
      <c r="L28" s="140"/>
      <c r="M28" s="140"/>
      <c r="N28" s="140"/>
      <c r="O28" s="140"/>
      <c r="P28" s="140"/>
      <c r="Q28" s="140"/>
      <c r="R28" s="140"/>
      <c r="S28" s="140"/>
      <c r="T28" s="140"/>
      <c r="U28" s="140"/>
      <c r="V28" s="140"/>
      <c r="W28" s="140"/>
      <c r="X28" s="140"/>
      <c r="Y28" s="140"/>
      <c r="Z28" s="140"/>
      <c r="AA28" s="140"/>
    </row>
    <row r="29" spans="1:27" ht="14.25" customHeight="1">
      <c r="A29" s="151"/>
      <c r="B29" s="154"/>
      <c r="C29" s="153" t="s">
        <v>163</v>
      </c>
      <c r="D29" s="19"/>
      <c r="E29" s="19"/>
      <c r="F29" s="111"/>
      <c r="G29" s="111"/>
      <c r="H29" s="140"/>
      <c r="I29" s="140"/>
      <c r="J29" s="140"/>
      <c r="K29" s="140"/>
      <c r="L29" s="140"/>
      <c r="M29" s="140"/>
      <c r="N29" s="140"/>
      <c r="O29" s="140"/>
      <c r="P29" s="140"/>
      <c r="Q29" s="140"/>
      <c r="R29" s="140"/>
      <c r="S29" s="140"/>
      <c r="T29" s="140"/>
      <c r="U29" s="140"/>
      <c r="V29" s="140"/>
      <c r="W29" s="140"/>
      <c r="X29" s="140"/>
      <c r="Y29" s="140"/>
      <c r="Z29" s="140"/>
      <c r="AA29" s="140"/>
    </row>
    <row r="30" spans="1:27" ht="14.25" customHeight="1">
      <c r="A30" s="151"/>
      <c r="B30" s="154"/>
      <c r="C30" s="153" t="s">
        <v>164</v>
      </c>
      <c r="D30" s="19"/>
      <c r="E30" s="19"/>
      <c r="F30" s="111"/>
      <c r="G30" s="111"/>
      <c r="H30" s="140"/>
      <c r="I30" s="140"/>
      <c r="J30" s="140"/>
      <c r="K30" s="140"/>
      <c r="L30" s="140"/>
      <c r="M30" s="140"/>
      <c r="N30" s="140"/>
      <c r="O30" s="140"/>
      <c r="P30" s="140"/>
      <c r="Q30" s="140"/>
      <c r="R30" s="140"/>
      <c r="S30" s="140"/>
      <c r="T30" s="140"/>
      <c r="U30" s="140"/>
      <c r="V30" s="140"/>
      <c r="W30" s="140"/>
      <c r="X30" s="140"/>
      <c r="Y30" s="140"/>
      <c r="Z30" s="140"/>
      <c r="AA30" s="140"/>
    </row>
    <row r="31" spans="1:27" ht="14.25" customHeight="1">
      <c r="A31" s="151"/>
      <c r="B31" s="154"/>
      <c r="C31" s="153" t="s">
        <v>215</v>
      </c>
      <c r="D31" s="19"/>
      <c r="E31" s="19"/>
      <c r="F31" s="111"/>
      <c r="G31" s="111"/>
      <c r="H31" s="140"/>
      <c r="I31" s="140"/>
      <c r="J31" s="140"/>
      <c r="K31" s="140"/>
      <c r="L31" s="140"/>
      <c r="M31" s="140"/>
      <c r="N31" s="140"/>
      <c r="O31" s="140"/>
      <c r="P31" s="140"/>
      <c r="Q31" s="140"/>
      <c r="R31" s="140"/>
      <c r="S31" s="140"/>
      <c r="T31" s="140"/>
      <c r="U31" s="140"/>
      <c r="V31" s="140"/>
      <c r="W31" s="140"/>
      <c r="X31" s="140"/>
      <c r="Y31" s="140"/>
      <c r="Z31" s="140"/>
      <c r="AA31" s="140"/>
    </row>
    <row r="32" spans="1:27" ht="14.25" customHeight="1">
      <c r="A32" s="151"/>
      <c r="B32" s="154"/>
      <c r="C32" s="153" t="s">
        <v>216</v>
      </c>
      <c r="D32" s="19"/>
      <c r="E32" s="19"/>
      <c r="F32" s="111"/>
      <c r="G32" s="111"/>
      <c r="H32" s="140"/>
      <c r="I32" s="140"/>
      <c r="J32" s="140"/>
      <c r="K32" s="140"/>
      <c r="L32" s="140"/>
      <c r="M32" s="140"/>
      <c r="N32" s="140"/>
      <c r="O32" s="140"/>
      <c r="P32" s="140"/>
      <c r="Q32" s="140"/>
      <c r="R32" s="140"/>
      <c r="S32" s="140"/>
      <c r="T32" s="140"/>
      <c r="U32" s="140"/>
      <c r="V32" s="140"/>
      <c r="W32" s="140"/>
      <c r="X32" s="140"/>
      <c r="Y32" s="140"/>
      <c r="Z32" s="140"/>
      <c r="AA32" s="140"/>
    </row>
    <row r="33" spans="1:27" ht="14.25" customHeight="1">
      <c r="A33" s="151"/>
      <c r="B33" s="154"/>
      <c r="C33" s="153" t="s">
        <v>190</v>
      </c>
      <c r="D33" s="19"/>
      <c r="E33" s="19"/>
      <c r="F33" s="111"/>
      <c r="G33" s="111"/>
      <c r="H33" s="140"/>
      <c r="I33" s="140"/>
      <c r="J33" s="140"/>
      <c r="K33" s="140"/>
      <c r="L33" s="140"/>
      <c r="M33" s="140"/>
      <c r="N33" s="140"/>
      <c r="O33" s="140"/>
      <c r="P33" s="140"/>
      <c r="Q33" s="140"/>
      <c r="R33" s="140"/>
      <c r="S33" s="140"/>
      <c r="T33" s="140"/>
      <c r="U33" s="140"/>
      <c r="V33" s="140"/>
      <c r="W33" s="140"/>
      <c r="X33" s="140"/>
      <c r="Y33" s="140"/>
      <c r="Z33" s="140"/>
      <c r="AA33" s="140"/>
    </row>
    <row r="34" spans="1:27" ht="14.25" customHeight="1">
      <c r="A34" s="151"/>
      <c r="B34" s="154"/>
      <c r="C34" s="153" t="s">
        <v>217</v>
      </c>
      <c r="D34" s="19"/>
      <c r="E34" s="19"/>
      <c r="F34" s="111">
        <v>28210641</v>
      </c>
      <c r="G34" s="111">
        <v>28502046</v>
      </c>
      <c r="H34" s="140"/>
      <c r="I34" s="140"/>
      <c r="J34" s="140"/>
      <c r="K34" s="140"/>
      <c r="L34" s="140"/>
      <c r="M34" s="140"/>
      <c r="N34" s="140"/>
      <c r="O34" s="140"/>
      <c r="P34" s="140"/>
      <c r="Q34" s="140"/>
      <c r="R34" s="140"/>
      <c r="S34" s="140"/>
      <c r="T34" s="140"/>
      <c r="U34" s="140"/>
      <c r="V34" s="140"/>
      <c r="W34" s="140"/>
      <c r="X34" s="140"/>
      <c r="Y34" s="140"/>
      <c r="Z34" s="140"/>
      <c r="AA34" s="140"/>
    </row>
    <row r="35" spans="1:27" ht="14.25" customHeight="1">
      <c r="A35" s="158" t="s">
        <v>218</v>
      </c>
      <c r="B35" s="13"/>
      <c r="C35" s="13"/>
      <c r="D35" s="13"/>
      <c r="E35" s="13"/>
      <c r="F35" s="159">
        <v>119011532</v>
      </c>
      <c r="G35" s="159">
        <v>16403066</v>
      </c>
      <c r="H35" s="160"/>
      <c r="I35" s="160"/>
      <c r="J35" s="160"/>
      <c r="K35" s="160"/>
      <c r="L35" s="160"/>
      <c r="M35" s="160"/>
      <c r="N35" s="160"/>
      <c r="O35" s="160"/>
      <c r="P35" s="160"/>
      <c r="Q35" s="160"/>
      <c r="R35" s="160"/>
      <c r="S35" s="160"/>
      <c r="T35" s="160"/>
      <c r="U35" s="160"/>
      <c r="V35" s="160"/>
      <c r="W35" s="160"/>
      <c r="X35" s="160"/>
      <c r="Y35" s="160"/>
      <c r="Z35" s="160"/>
      <c r="AA35" s="160"/>
    </row>
    <row r="36" spans="1:27" ht="14.25" customHeight="1">
      <c r="A36" s="161" t="s">
        <v>219</v>
      </c>
      <c r="B36" s="19"/>
      <c r="C36" s="19"/>
      <c r="D36" s="19"/>
      <c r="E36" s="19"/>
      <c r="F36" s="162"/>
      <c r="G36" s="162"/>
      <c r="H36" s="140"/>
      <c r="I36" s="140"/>
      <c r="J36" s="140"/>
      <c r="K36" s="140"/>
      <c r="L36" s="140"/>
      <c r="M36" s="140"/>
      <c r="N36" s="140"/>
      <c r="O36" s="140"/>
      <c r="P36" s="140"/>
      <c r="Q36" s="140"/>
      <c r="R36" s="140"/>
      <c r="S36" s="140"/>
      <c r="T36" s="140"/>
      <c r="U36" s="140"/>
      <c r="V36" s="140"/>
      <c r="W36" s="140"/>
      <c r="X36" s="140"/>
      <c r="Y36" s="140"/>
      <c r="Z36" s="140"/>
      <c r="AA36" s="140"/>
    </row>
    <row r="37" spans="1:27" ht="14.25" customHeight="1">
      <c r="A37" s="148"/>
      <c r="B37" s="149" t="s">
        <v>201</v>
      </c>
      <c r="C37" s="19"/>
      <c r="D37" s="19"/>
      <c r="E37" s="19"/>
      <c r="F37" s="150">
        <v>71496047</v>
      </c>
      <c r="G37" s="150">
        <v>57978135</v>
      </c>
      <c r="H37" s="140"/>
      <c r="I37" s="140"/>
      <c r="J37" s="140"/>
      <c r="K37" s="140"/>
      <c r="L37" s="140"/>
      <c r="M37" s="140"/>
      <c r="N37" s="140"/>
      <c r="O37" s="140"/>
      <c r="P37" s="140"/>
      <c r="Q37" s="140"/>
      <c r="R37" s="140"/>
      <c r="S37" s="140"/>
      <c r="T37" s="140"/>
      <c r="U37" s="140"/>
      <c r="V37" s="140"/>
      <c r="W37" s="140"/>
      <c r="X37" s="140"/>
      <c r="Y37" s="140"/>
      <c r="Z37" s="140"/>
      <c r="AA37" s="140"/>
    </row>
    <row r="38" spans="1:27" ht="14.25" customHeight="1">
      <c r="A38" s="151"/>
      <c r="B38" s="108"/>
      <c r="C38" s="153" t="s">
        <v>220</v>
      </c>
      <c r="D38" s="19"/>
      <c r="E38" s="19"/>
      <c r="F38" s="111"/>
      <c r="G38" s="111"/>
      <c r="H38" s="140"/>
      <c r="I38" s="140"/>
      <c r="J38" s="140"/>
      <c r="K38" s="140"/>
      <c r="L38" s="140"/>
      <c r="M38" s="140"/>
      <c r="N38" s="140"/>
      <c r="O38" s="140"/>
      <c r="P38" s="140"/>
      <c r="Q38" s="140"/>
      <c r="R38" s="140"/>
      <c r="S38" s="140"/>
      <c r="T38" s="140"/>
      <c r="U38" s="140"/>
      <c r="V38" s="140"/>
      <c r="W38" s="140"/>
      <c r="X38" s="140"/>
      <c r="Y38" s="140"/>
      <c r="Z38" s="140"/>
      <c r="AA38" s="140"/>
    </row>
    <row r="39" spans="1:27" ht="14.25" customHeight="1">
      <c r="A39" s="151"/>
      <c r="B39" s="98"/>
      <c r="C39" s="153" t="s">
        <v>221</v>
      </c>
      <c r="D39" s="19"/>
      <c r="E39" s="19"/>
      <c r="F39" s="111"/>
      <c r="G39" s="111"/>
      <c r="H39" s="140"/>
      <c r="I39" s="140"/>
      <c r="J39" s="140"/>
      <c r="K39" s="140"/>
      <c r="L39" s="140"/>
      <c r="M39" s="140"/>
      <c r="N39" s="140"/>
      <c r="O39" s="140"/>
      <c r="P39" s="140"/>
      <c r="Q39" s="140"/>
      <c r="R39" s="140"/>
      <c r="S39" s="140"/>
      <c r="T39" s="140"/>
      <c r="U39" s="140"/>
      <c r="V39" s="140"/>
      <c r="W39" s="140"/>
      <c r="X39" s="140"/>
      <c r="Y39" s="140"/>
      <c r="Z39" s="140"/>
      <c r="AA39" s="140"/>
    </row>
    <row r="40" spans="1:27" ht="14.25" customHeight="1">
      <c r="A40" s="151"/>
      <c r="B40" s="151"/>
      <c r="C40" s="153" t="s">
        <v>222</v>
      </c>
      <c r="D40" s="19"/>
      <c r="E40" s="19"/>
      <c r="F40" s="111">
        <v>71496047</v>
      </c>
      <c r="G40" s="111">
        <v>57978135</v>
      </c>
      <c r="H40" s="140"/>
      <c r="I40" s="140"/>
      <c r="J40" s="140"/>
      <c r="K40" s="140"/>
      <c r="L40" s="140"/>
      <c r="M40" s="140"/>
      <c r="N40" s="140"/>
      <c r="O40" s="140"/>
      <c r="P40" s="140"/>
      <c r="Q40" s="140"/>
      <c r="R40" s="140"/>
      <c r="S40" s="140"/>
      <c r="T40" s="140"/>
      <c r="U40" s="140"/>
      <c r="V40" s="140"/>
      <c r="W40" s="140"/>
      <c r="X40" s="140"/>
      <c r="Y40" s="140"/>
      <c r="Z40" s="140"/>
      <c r="AA40" s="140"/>
    </row>
    <row r="41" spans="1:27" ht="14.25" customHeight="1">
      <c r="A41" s="151"/>
      <c r="B41" s="156" t="s">
        <v>212</v>
      </c>
      <c r="C41" s="13"/>
      <c r="D41" s="13"/>
      <c r="E41" s="13"/>
      <c r="F41" s="163">
        <v>17194319</v>
      </c>
      <c r="G41" s="150">
        <v>102140186</v>
      </c>
      <c r="H41" s="140"/>
      <c r="I41" s="140"/>
      <c r="J41" s="140"/>
      <c r="K41" s="140"/>
      <c r="L41" s="140"/>
      <c r="M41" s="140"/>
      <c r="N41" s="140"/>
      <c r="O41" s="140"/>
      <c r="P41" s="140"/>
      <c r="Q41" s="140"/>
      <c r="R41" s="140"/>
      <c r="S41" s="140"/>
      <c r="T41" s="140"/>
      <c r="U41" s="140"/>
      <c r="V41" s="140"/>
      <c r="W41" s="140"/>
      <c r="X41" s="140"/>
      <c r="Y41" s="140"/>
      <c r="Z41" s="140"/>
      <c r="AA41" s="140"/>
    </row>
    <row r="42" spans="1:27" ht="14.25" customHeight="1">
      <c r="A42" s="151"/>
      <c r="B42" s="148"/>
      <c r="C42" s="153" t="s">
        <v>220</v>
      </c>
      <c r="D42" s="19"/>
      <c r="E42" s="19"/>
      <c r="F42" s="123"/>
      <c r="G42" s="111"/>
      <c r="H42" s="140"/>
      <c r="I42" s="140"/>
      <c r="J42" s="140"/>
      <c r="K42" s="140"/>
      <c r="L42" s="140"/>
      <c r="M42" s="140"/>
      <c r="N42" s="140"/>
      <c r="O42" s="140"/>
      <c r="P42" s="140"/>
      <c r="Q42" s="140"/>
      <c r="R42" s="140"/>
      <c r="S42" s="140"/>
      <c r="T42" s="140"/>
      <c r="U42" s="140"/>
      <c r="V42" s="140"/>
      <c r="W42" s="140"/>
      <c r="X42" s="140"/>
      <c r="Y42" s="140"/>
      <c r="Z42" s="140"/>
      <c r="AA42" s="140"/>
    </row>
    <row r="43" spans="1:27" ht="14.25" customHeight="1">
      <c r="A43" s="151"/>
      <c r="B43" s="154"/>
      <c r="C43" s="153" t="s">
        <v>221</v>
      </c>
      <c r="D43" s="19"/>
      <c r="E43" s="19"/>
      <c r="F43" s="111">
        <v>17194319</v>
      </c>
      <c r="G43" s="111">
        <v>102140186</v>
      </c>
      <c r="H43" s="140"/>
      <c r="I43" s="140"/>
      <c r="J43" s="140"/>
      <c r="K43" s="140"/>
      <c r="L43" s="140"/>
      <c r="M43" s="140"/>
      <c r="N43" s="140"/>
      <c r="O43" s="140"/>
      <c r="P43" s="140"/>
      <c r="Q43" s="140"/>
      <c r="R43" s="140"/>
      <c r="S43" s="140"/>
      <c r="T43" s="140"/>
      <c r="U43" s="140"/>
      <c r="V43" s="140"/>
      <c r="W43" s="140"/>
      <c r="X43" s="140"/>
      <c r="Y43" s="140"/>
      <c r="Z43" s="140"/>
      <c r="AA43" s="140"/>
    </row>
    <row r="44" spans="1:27" ht="14.25" customHeight="1">
      <c r="A44" s="151"/>
      <c r="B44" s="98"/>
      <c r="C44" s="153" t="s">
        <v>223</v>
      </c>
      <c r="D44" s="19"/>
      <c r="E44" s="19"/>
      <c r="F44" s="111"/>
      <c r="G44" s="111"/>
      <c r="H44" s="140"/>
      <c r="I44" s="140"/>
      <c r="J44" s="140"/>
      <c r="K44" s="140"/>
      <c r="L44" s="140"/>
      <c r="M44" s="140"/>
      <c r="N44" s="140"/>
      <c r="O44" s="140"/>
      <c r="P44" s="140"/>
      <c r="Q44" s="140"/>
      <c r="R44" s="140"/>
      <c r="S44" s="140"/>
      <c r="T44" s="140"/>
      <c r="U44" s="140"/>
      <c r="V44" s="140"/>
      <c r="W44" s="140"/>
      <c r="X44" s="140"/>
      <c r="Y44" s="140"/>
      <c r="Z44" s="140"/>
      <c r="AA44" s="140"/>
    </row>
    <row r="45" spans="1:27" ht="14.25" customHeight="1">
      <c r="A45" s="158" t="s">
        <v>224</v>
      </c>
      <c r="B45" s="13"/>
      <c r="C45" s="13"/>
      <c r="D45" s="13"/>
      <c r="E45" s="13"/>
      <c r="F45" s="164">
        <v>54301728</v>
      </c>
      <c r="G45" s="164">
        <v>-44162051</v>
      </c>
      <c r="H45" s="140"/>
      <c r="I45" s="140"/>
      <c r="J45" s="140"/>
      <c r="K45" s="140"/>
      <c r="L45" s="140"/>
      <c r="M45" s="140"/>
      <c r="N45" s="140"/>
      <c r="O45" s="140"/>
      <c r="P45" s="140"/>
      <c r="Q45" s="140"/>
      <c r="R45" s="140"/>
      <c r="S45" s="140"/>
      <c r="T45" s="140"/>
      <c r="U45" s="140"/>
      <c r="V45" s="140"/>
      <c r="W45" s="140"/>
      <c r="X45" s="140"/>
      <c r="Y45" s="140"/>
      <c r="Z45" s="140"/>
      <c r="AA45" s="140"/>
    </row>
    <row r="46" spans="1:27" ht="14.25" customHeight="1">
      <c r="A46" s="165" t="s">
        <v>225</v>
      </c>
      <c r="B46" s="19"/>
      <c r="C46" s="19"/>
      <c r="D46" s="19"/>
      <c r="E46" s="19"/>
      <c r="F46" s="162"/>
      <c r="G46" s="162"/>
      <c r="H46" s="140"/>
      <c r="I46" s="140"/>
      <c r="J46" s="140"/>
      <c r="K46" s="140"/>
      <c r="L46" s="140"/>
      <c r="M46" s="140"/>
      <c r="N46" s="140"/>
      <c r="O46" s="140"/>
      <c r="P46" s="140"/>
      <c r="Q46" s="140"/>
      <c r="R46" s="140"/>
      <c r="S46" s="140"/>
      <c r="T46" s="140"/>
      <c r="U46" s="140"/>
      <c r="V46" s="140"/>
      <c r="W46" s="140"/>
      <c r="X46" s="140"/>
      <c r="Y46" s="140"/>
      <c r="Z46" s="140"/>
      <c r="AA46" s="140"/>
    </row>
    <row r="47" spans="1:27" ht="14.25" customHeight="1">
      <c r="A47" s="108"/>
      <c r="B47" s="149" t="s">
        <v>201</v>
      </c>
      <c r="C47" s="19"/>
      <c r="D47" s="19"/>
      <c r="E47" s="19"/>
      <c r="F47" s="150">
        <v>0</v>
      </c>
      <c r="G47" s="150">
        <v>25849919</v>
      </c>
      <c r="H47" s="140"/>
      <c r="I47" s="140"/>
      <c r="J47" s="140"/>
      <c r="K47" s="140"/>
      <c r="L47" s="140"/>
      <c r="M47" s="140"/>
      <c r="N47" s="140"/>
      <c r="O47" s="140"/>
      <c r="P47" s="140"/>
      <c r="Q47" s="140"/>
      <c r="R47" s="140"/>
      <c r="S47" s="140"/>
      <c r="T47" s="140"/>
      <c r="U47" s="140"/>
      <c r="V47" s="140"/>
      <c r="W47" s="140"/>
      <c r="X47" s="140"/>
      <c r="Y47" s="140"/>
      <c r="Z47" s="140"/>
      <c r="AA47" s="140"/>
    </row>
    <row r="48" spans="1:27" ht="14.25" customHeight="1">
      <c r="A48" s="151"/>
      <c r="B48" s="108"/>
      <c r="C48" s="153" t="s">
        <v>226</v>
      </c>
      <c r="D48" s="19"/>
      <c r="E48" s="19"/>
      <c r="F48" s="166">
        <v>0</v>
      </c>
      <c r="G48" s="166">
        <v>0</v>
      </c>
      <c r="H48" s="140"/>
      <c r="I48" s="140"/>
      <c r="J48" s="140"/>
      <c r="K48" s="140"/>
      <c r="L48" s="140"/>
      <c r="M48" s="140"/>
      <c r="N48" s="140"/>
      <c r="O48" s="140"/>
      <c r="P48" s="140"/>
      <c r="Q48" s="140"/>
      <c r="R48" s="140"/>
      <c r="S48" s="140"/>
      <c r="T48" s="140"/>
      <c r="U48" s="140"/>
      <c r="V48" s="140"/>
      <c r="W48" s="140"/>
      <c r="X48" s="140"/>
      <c r="Y48" s="140"/>
      <c r="Z48" s="140"/>
      <c r="AA48" s="140"/>
    </row>
    <row r="49" spans="1:29" ht="14.25" customHeight="1">
      <c r="A49" s="151"/>
      <c r="B49" s="167"/>
      <c r="C49" s="153" t="s">
        <v>227</v>
      </c>
      <c r="D49" s="19"/>
      <c r="E49" s="19"/>
      <c r="F49" s="111"/>
      <c r="G49" s="111"/>
      <c r="H49" s="140"/>
      <c r="I49" s="140"/>
      <c r="J49" s="140"/>
      <c r="K49" s="140"/>
      <c r="L49" s="140"/>
      <c r="M49" s="140"/>
      <c r="N49" s="140"/>
      <c r="O49" s="140"/>
      <c r="P49" s="140"/>
      <c r="Q49" s="140"/>
      <c r="R49" s="140"/>
      <c r="S49" s="140"/>
      <c r="T49" s="140"/>
      <c r="U49" s="140"/>
      <c r="V49" s="140"/>
      <c r="W49" s="140"/>
      <c r="X49" s="140"/>
      <c r="Y49" s="140"/>
      <c r="Z49" s="140"/>
      <c r="AA49" s="140"/>
    </row>
    <row r="50" spans="1:29" ht="14.25" customHeight="1">
      <c r="A50" s="151"/>
      <c r="B50" s="167"/>
      <c r="C50" s="153" t="s">
        <v>228</v>
      </c>
      <c r="D50" s="19"/>
      <c r="E50" s="19"/>
      <c r="F50" s="110"/>
      <c r="G50" s="110"/>
      <c r="H50" s="140"/>
      <c r="I50" s="140"/>
      <c r="J50" s="140"/>
      <c r="K50" s="140"/>
      <c r="L50" s="140"/>
      <c r="M50" s="140"/>
      <c r="N50" s="140"/>
      <c r="O50" s="140"/>
      <c r="P50" s="140"/>
      <c r="Q50" s="140"/>
      <c r="R50" s="140"/>
      <c r="S50" s="140"/>
      <c r="T50" s="140"/>
      <c r="U50" s="140"/>
      <c r="V50" s="140"/>
      <c r="W50" s="140"/>
      <c r="X50" s="140"/>
      <c r="Y50" s="140"/>
      <c r="Z50" s="140"/>
      <c r="AA50" s="140"/>
      <c r="AC50" s="168"/>
    </row>
    <row r="51" spans="1:29" ht="14.25" customHeight="1">
      <c r="A51" s="151"/>
      <c r="B51" s="98"/>
      <c r="C51" s="153" t="s">
        <v>229</v>
      </c>
      <c r="D51" s="19"/>
      <c r="E51" s="19"/>
      <c r="F51" s="111">
        <v>0</v>
      </c>
      <c r="G51" s="111">
        <v>25849919</v>
      </c>
      <c r="H51" s="140"/>
      <c r="I51" s="140"/>
      <c r="J51" s="140"/>
      <c r="K51" s="140"/>
      <c r="L51" s="140"/>
      <c r="M51" s="140"/>
      <c r="N51" s="140"/>
      <c r="O51" s="140"/>
      <c r="P51" s="140"/>
      <c r="Q51" s="140"/>
      <c r="R51" s="140"/>
      <c r="S51" s="140"/>
      <c r="T51" s="140"/>
      <c r="U51" s="140"/>
      <c r="V51" s="140"/>
      <c r="W51" s="140"/>
      <c r="X51" s="140"/>
      <c r="Y51" s="140"/>
      <c r="Z51" s="140"/>
      <c r="AA51" s="140"/>
    </row>
    <row r="52" spans="1:29" ht="14.25" customHeight="1">
      <c r="A52" s="151"/>
      <c r="B52" s="156" t="s">
        <v>212</v>
      </c>
      <c r="C52" s="13"/>
      <c r="D52" s="13"/>
      <c r="E52" s="13"/>
      <c r="F52" s="150">
        <v>151870261</v>
      </c>
      <c r="G52" s="150">
        <v>3178673</v>
      </c>
      <c r="H52" s="140"/>
      <c r="I52" s="140"/>
      <c r="J52" s="140"/>
      <c r="K52" s="140"/>
      <c r="L52" s="140"/>
      <c r="M52" s="140"/>
      <c r="N52" s="140"/>
      <c r="O52" s="140"/>
      <c r="P52" s="140"/>
      <c r="Q52" s="140"/>
      <c r="R52" s="140"/>
      <c r="S52" s="140"/>
      <c r="T52" s="140"/>
      <c r="U52" s="140"/>
      <c r="V52" s="140"/>
      <c r="W52" s="140"/>
      <c r="X52" s="140"/>
      <c r="Y52" s="140"/>
      <c r="Z52" s="140"/>
      <c r="AA52" s="140"/>
    </row>
    <row r="53" spans="1:29" ht="14.25" customHeight="1">
      <c r="A53" s="98"/>
      <c r="B53" s="108"/>
      <c r="C53" s="153" t="s">
        <v>230</v>
      </c>
      <c r="D53" s="19"/>
      <c r="E53" s="19"/>
      <c r="F53" s="166">
        <v>0</v>
      </c>
      <c r="G53" s="166">
        <v>0</v>
      </c>
      <c r="H53" s="140"/>
      <c r="I53" s="140"/>
      <c r="J53" s="140"/>
      <c r="K53" s="140"/>
      <c r="L53" s="140"/>
      <c r="M53" s="140"/>
      <c r="N53" s="140"/>
      <c r="O53" s="140"/>
      <c r="P53" s="140"/>
      <c r="Q53" s="140"/>
      <c r="R53" s="140"/>
      <c r="S53" s="140"/>
      <c r="T53" s="140"/>
      <c r="U53" s="140"/>
      <c r="V53" s="140"/>
      <c r="W53" s="140"/>
      <c r="X53" s="140"/>
      <c r="Y53" s="140"/>
      <c r="Z53" s="140"/>
      <c r="AA53" s="140"/>
    </row>
    <row r="54" spans="1:29" ht="14.25" customHeight="1">
      <c r="A54" s="151"/>
      <c r="B54" s="98"/>
      <c r="C54" s="153" t="s">
        <v>227</v>
      </c>
      <c r="D54" s="19"/>
      <c r="E54" s="19"/>
      <c r="F54" s="111"/>
      <c r="G54" s="111"/>
      <c r="H54" s="140"/>
      <c r="I54" s="140"/>
      <c r="J54" s="140"/>
      <c r="K54" s="140"/>
      <c r="L54" s="140"/>
      <c r="M54" s="140"/>
      <c r="N54" s="140"/>
      <c r="O54" s="140"/>
      <c r="P54" s="140"/>
      <c r="Q54" s="140"/>
      <c r="R54" s="140"/>
      <c r="S54" s="140"/>
      <c r="T54" s="140"/>
      <c r="U54" s="140"/>
      <c r="V54" s="140"/>
      <c r="W54" s="140"/>
      <c r="X54" s="140"/>
      <c r="Y54" s="140"/>
      <c r="Z54" s="140"/>
      <c r="AA54" s="140"/>
    </row>
    <row r="55" spans="1:29" ht="14.25" customHeight="1">
      <c r="A55" s="151"/>
      <c r="B55" s="167"/>
      <c r="C55" s="153" t="s">
        <v>228</v>
      </c>
      <c r="D55" s="19"/>
      <c r="E55" s="19"/>
      <c r="F55" s="110"/>
      <c r="G55" s="110"/>
      <c r="H55" s="140"/>
      <c r="I55" s="140"/>
      <c r="J55" s="140"/>
      <c r="K55" s="140"/>
      <c r="L55" s="140"/>
      <c r="M55" s="140"/>
      <c r="N55" s="140"/>
      <c r="O55" s="140"/>
      <c r="P55" s="140"/>
      <c r="Q55" s="140"/>
      <c r="R55" s="140"/>
      <c r="S55" s="140"/>
      <c r="T55" s="140"/>
      <c r="U55" s="140"/>
      <c r="V55" s="140"/>
      <c r="W55" s="140"/>
      <c r="X55" s="140"/>
      <c r="Y55" s="140"/>
      <c r="Z55" s="140"/>
      <c r="AA55" s="140"/>
    </row>
    <row r="56" spans="1:29" ht="14.25" customHeight="1">
      <c r="A56" s="151"/>
      <c r="B56" s="98"/>
      <c r="C56" s="153" t="s">
        <v>231</v>
      </c>
      <c r="D56" s="19"/>
      <c r="E56" s="19"/>
      <c r="F56" s="111">
        <v>151870261</v>
      </c>
      <c r="G56" s="111">
        <v>3178673</v>
      </c>
      <c r="H56" s="140"/>
      <c r="I56" s="140"/>
      <c r="J56" s="140"/>
      <c r="K56" s="140"/>
      <c r="L56" s="140"/>
      <c r="M56" s="140"/>
      <c r="N56" s="140"/>
      <c r="O56" s="140"/>
      <c r="P56" s="140"/>
      <c r="Q56" s="140"/>
      <c r="R56" s="140"/>
      <c r="S56" s="140"/>
      <c r="T56" s="140"/>
      <c r="U56" s="140"/>
      <c r="V56" s="140"/>
      <c r="W56" s="140"/>
      <c r="X56" s="140"/>
      <c r="Y56" s="140"/>
      <c r="Z56" s="140"/>
      <c r="AA56" s="140"/>
    </row>
    <row r="57" spans="1:29" ht="14.25" customHeight="1">
      <c r="A57" s="158" t="s">
        <v>232</v>
      </c>
      <c r="B57" s="13"/>
      <c r="C57" s="13"/>
      <c r="D57" s="13"/>
      <c r="E57" s="13"/>
      <c r="F57" s="150">
        <v>-151870261</v>
      </c>
      <c r="G57" s="150">
        <v>22671246</v>
      </c>
      <c r="H57" s="140"/>
      <c r="I57" s="140"/>
      <c r="J57" s="140"/>
      <c r="K57" s="140"/>
      <c r="L57" s="140"/>
      <c r="M57" s="140"/>
      <c r="N57" s="140"/>
      <c r="O57" s="140"/>
      <c r="P57" s="140"/>
      <c r="Q57" s="140"/>
      <c r="R57" s="140"/>
      <c r="S57" s="140"/>
      <c r="T57" s="140"/>
      <c r="U57" s="140"/>
      <c r="V57" s="140"/>
      <c r="W57" s="140"/>
      <c r="X57" s="140"/>
      <c r="Y57" s="140"/>
      <c r="Z57" s="140"/>
      <c r="AA57" s="140"/>
    </row>
    <row r="58" spans="1:29" ht="14.25" customHeight="1">
      <c r="A58" s="169" t="s">
        <v>233</v>
      </c>
      <c r="B58" s="19"/>
      <c r="C58" s="19"/>
      <c r="D58" s="19"/>
      <c r="E58" s="19"/>
      <c r="F58" s="170">
        <v>21442999</v>
      </c>
      <c r="G58" s="170">
        <v>-5087739</v>
      </c>
      <c r="H58" s="140"/>
      <c r="I58" s="140"/>
      <c r="J58" s="140"/>
      <c r="K58" s="140"/>
      <c r="L58" s="140"/>
      <c r="M58" s="140"/>
      <c r="N58" s="140"/>
      <c r="O58" s="140"/>
      <c r="P58" s="140"/>
      <c r="Q58" s="140"/>
      <c r="R58" s="140"/>
      <c r="S58" s="140"/>
      <c r="T58" s="140"/>
      <c r="U58" s="140"/>
      <c r="V58" s="140"/>
      <c r="W58" s="140"/>
      <c r="X58" s="140"/>
      <c r="Y58" s="140"/>
      <c r="Z58" s="140"/>
      <c r="AA58" s="140"/>
    </row>
    <row r="59" spans="1:29" ht="14.25" customHeight="1">
      <c r="A59" s="169" t="s">
        <v>234</v>
      </c>
      <c r="B59" s="19"/>
      <c r="C59" s="19"/>
      <c r="D59" s="19"/>
      <c r="E59" s="19"/>
      <c r="F59" s="171">
        <v>2285806.9900000002</v>
      </c>
      <c r="G59" s="117">
        <v>7373546</v>
      </c>
      <c r="H59" s="111"/>
      <c r="I59" s="140"/>
      <c r="J59" s="140"/>
      <c r="K59" s="140"/>
      <c r="L59" s="140"/>
      <c r="M59" s="140"/>
      <c r="N59" s="140"/>
      <c r="O59" s="140"/>
      <c r="P59" s="140"/>
      <c r="Q59" s="140"/>
      <c r="R59" s="140"/>
      <c r="S59" s="140"/>
      <c r="T59" s="140"/>
      <c r="U59" s="140"/>
      <c r="V59" s="140"/>
      <c r="W59" s="140"/>
      <c r="X59" s="140"/>
      <c r="Y59" s="140"/>
      <c r="Z59" s="140"/>
      <c r="AA59" s="140"/>
    </row>
    <row r="60" spans="1:29" ht="14.25" customHeight="1" thickBot="1">
      <c r="A60" s="169" t="s">
        <v>235</v>
      </c>
      <c r="B60" s="19"/>
      <c r="C60" s="19"/>
      <c r="D60" s="19"/>
      <c r="E60" s="19"/>
      <c r="F60" s="172">
        <v>23728805.990000002</v>
      </c>
      <c r="G60" s="172">
        <v>2285807</v>
      </c>
      <c r="H60" s="140"/>
      <c r="I60" s="140"/>
      <c r="J60" s="140"/>
      <c r="K60" s="140"/>
      <c r="L60" s="140"/>
      <c r="M60" s="140"/>
      <c r="N60" s="140"/>
      <c r="O60" s="140"/>
      <c r="P60" s="140"/>
      <c r="Q60" s="140"/>
      <c r="R60" s="140"/>
      <c r="S60" s="140"/>
      <c r="T60" s="140"/>
      <c r="U60" s="140"/>
      <c r="V60" s="140"/>
      <c r="W60" s="140"/>
      <c r="X60" s="140"/>
      <c r="Y60" s="140"/>
      <c r="Z60" s="140"/>
      <c r="AA60" s="140"/>
    </row>
    <row r="61" spans="1:29" ht="14.25" customHeight="1" thickTop="1">
      <c r="A61" s="140"/>
      <c r="B61" s="140"/>
      <c r="C61" s="140"/>
      <c r="D61" s="140"/>
      <c r="E61" s="140"/>
      <c r="F61" s="173"/>
      <c r="G61" s="174"/>
      <c r="H61" s="140"/>
      <c r="I61" s="140"/>
      <c r="J61" s="140"/>
      <c r="K61" s="140"/>
      <c r="L61" s="140"/>
      <c r="M61" s="140"/>
      <c r="N61" s="140"/>
      <c r="O61" s="140"/>
      <c r="P61" s="140"/>
      <c r="Q61" s="140"/>
      <c r="R61" s="140"/>
      <c r="S61" s="140"/>
      <c r="T61" s="140"/>
      <c r="U61" s="140"/>
      <c r="V61" s="140"/>
      <c r="W61" s="140"/>
      <c r="X61" s="140"/>
      <c r="Y61" s="140"/>
      <c r="Z61" s="140"/>
      <c r="AA61" s="140"/>
      <c r="AC61" s="168"/>
    </row>
    <row r="62" spans="1:29" ht="14.25" customHeight="1">
      <c r="A62" s="175" t="s">
        <v>62</v>
      </c>
      <c r="B62" s="139"/>
      <c r="C62" s="139"/>
      <c r="D62" s="139"/>
      <c r="E62" s="139"/>
      <c r="F62" s="139"/>
      <c r="G62" s="139"/>
      <c r="H62" s="140"/>
      <c r="I62" s="140"/>
      <c r="J62" s="140"/>
      <c r="K62" s="140"/>
      <c r="L62" s="140"/>
      <c r="M62" s="140"/>
      <c r="N62" s="140"/>
      <c r="O62" s="140"/>
      <c r="P62" s="140"/>
      <c r="Q62" s="140"/>
      <c r="R62" s="140"/>
      <c r="S62" s="140"/>
      <c r="T62" s="140"/>
      <c r="U62" s="140"/>
      <c r="V62" s="140"/>
      <c r="W62" s="140"/>
      <c r="X62" s="140"/>
      <c r="Y62" s="140"/>
      <c r="Z62" s="140"/>
      <c r="AA62" s="140"/>
    </row>
    <row r="63" spans="1:29" ht="14.25" customHeight="1">
      <c r="A63" s="139"/>
      <c r="B63" s="3"/>
      <c r="C63" s="3"/>
      <c r="D63" s="3"/>
      <c r="E63" s="3"/>
      <c r="F63" s="3"/>
      <c r="G63" s="139"/>
      <c r="H63" s="140"/>
      <c r="I63" s="140"/>
      <c r="J63" s="140"/>
      <c r="K63" s="140"/>
      <c r="L63" s="140"/>
      <c r="M63" s="140"/>
      <c r="N63" s="140"/>
      <c r="O63" s="140"/>
      <c r="P63" s="140"/>
      <c r="Q63" s="140"/>
      <c r="R63" s="140"/>
      <c r="S63" s="140"/>
      <c r="T63" s="140"/>
      <c r="U63" s="140"/>
      <c r="V63" s="140"/>
      <c r="W63" s="140"/>
      <c r="X63" s="140"/>
      <c r="Y63" s="140"/>
      <c r="Z63" s="140"/>
      <c r="AA63" s="140"/>
    </row>
    <row r="64" spans="1:29" ht="14.25" customHeight="1">
      <c r="A64" s="139"/>
      <c r="B64" s="139"/>
      <c r="C64" s="139"/>
      <c r="D64" s="139"/>
      <c r="E64" s="139"/>
      <c r="F64" s="139"/>
      <c r="G64" s="139"/>
      <c r="H64" s="140"/>
      <c r="I64" s="140"/>
      <c r="J64" s="140"/>
      <c r="K64" s="140"/>
      <c r="L64" s="140"/>
      <c r="M64" s="140"/>
      <c r="N64" s="140"/>
      <c r="O64" s="140"/>
      <c r="P64" s="140"/>
      <c r="Q64" s="140"/>
      <c r="R64" s="140"/>
      <c r="S64" s="140"/>
      <c r="T64" s="140"/>
      <c r="U64" s="140"/>
      <c r="V64" s="140"/>
      <c r="W64" s="140"/>
      <c r="X64" s="140"/>
      <c r="Y64" s="140"/>
      <c r="Z64" s="140"/>
      <c r="AA64" s="140"/>
    </row>
    <row r="65" spans="1:27" ht="14.25" customHeight="1">
      <c r="A65" s="176"/>
      <c r="B65" s="176"/>
      <c r="C65" s="176"/>
      <c r="D65" s="176"/>
      <c r="E65" s="176"/>
      <c r="F65" s="177"/>
      <c r="G65" s="177"/>
      <c r="H65" s="140"/>
      <c r="I65" s="140"/>
      <c r="J65" s="140"/>
      <c r="K65" s="140"/>
      <c r="L65" s="140"/>
      <c r="M65" s="140"/>
      <c r="N65" s="140"/>
      <c r="O65" s="140"/>
      <c r="P65" s="140"/>
      <c r="Q65" s="140"/>
      <c r="R65" s="140"/>
      <c r="S65" s="140"/>
      <c r="T65" s="140"/>
      <c r="U65" s="140"/>
      <c r="V65" s="140"/>
      <c r="W65" s="140"/>
      <c r="X65" s="140"/>
      <c r="Y65" s="140"/>
      <c r="Z65" s="140"/>
      <c r="AA65" s="140"/>
    </row>
    <row r="66" spans="1:27" ht="14.25" customHeight="1">
      <c r="A66" s="140"/>
      <c r="B66" s="140"/>
      <c r="C66" s="140"/>
      <c r="D66" s="140"/>
      <c r="E66" s="140"/>
      <c r="F66" s="173"/>
      <c r="G66" s="173"/>
      <c r="H66" s="140"/>
      <c r="I66" s="140"/>
      <c r="J66" s="140"/>
      <c r="K66" s="140"/>
      <c r="L66" s="140"/>
      <c r="M66" s="140"/>
      <c r="N66" s="140"/>
      <c r="O66" s="140"/>
      <c r="P66" s="140"/>
      <c r="Q66" s="140"/>
      <c r="R66" s="140"/>
      <c r="S66" s="140"/>
      <c r="T66" s="140"/>
      <c r="U66" s="140"/>
      <c r="V66" s="140"/>
      <c r="W66" s="140"/>
      <c r="X66" s="140"/>
      <c r="Y66" s="140"/>
      <c r="Z66" s="140"/>
      <c r="AA66" s="140"/>
    </row>
    <row r="67" spans="1:27" ht="14.25" customHeight="1">
      <c r="A67" s="140"/>
      <c r="B67" s="140"/>
      <c r="C67" s="140"/>
      <c r="D67" s="140"/>
      <c r="E67" s="140"/>
      <c r="F67" s="174"/>
      <c r="G67" s="174"/>
      <c r="H67" s="140"/>
      <c r="I67" s="140"/>
      <c r="J67" s="140"/>
      <c r="K67" s="140"/>
      <c r="L67" s="140"/>
      <c r="M67" s="140"/>
      <c r="N67" s="140"/>
      <c r="O67" s="140"/>
      <c r="P67" s="140"/>
      <c r="Q67" s="140"/>
      <c r="R67" s="140"/>
      <c r="S67" s="140"/>
      <c r="T67" s="140"/>
      <c r="U67" s="140"/>
      <c r="V67" s="140"/>
      <c r="W67" s="140"/>
      <c r="X67" s="140"/>
      <c r="Y67" s="140"/>
      <c r="Z67" s="140"/>
      <c r="AA67" s="140"/>
    </row>
    <row r="68" spans="1:27" ht="14.25" customHeight="1">
      <c r="A68" s="140"/>
      <c r="B68" s="140"/>
      <c r="C68" s="140"/>
      <c r="D68" s="140"/>
      <c r="E68" s="140"/>
      <c r="F68" s="174"/>
      <c r="G68" s="174"/>
      <c r="H68" s="140"/>
      <c r="I68" s="140"/>
      <c r="J68" s="140"/>
      <c r="K68" s="140"/>
      <c r="L68" s="140"/>
      <c r="M68" s="140"/>
      <c r="N68" s="140"/>
      <c r="O68" s="140"/>
      <c r="P68" s="140"/>
      <c r="Q68" s="140"/>
      <c r="R68" s="140"/>
      <c r="S68" s="140"/>
      <c r="T68" s="140"/>
      <c r="U68" s="140"/>
      <c r="V68" s="140"/>
      <c r="W68" s="140"/>
      <c r="X68" s="140"/>
      <c r="Y68" s="140"/>
      <c r="Z68" s="140"/>
      <c r="AA68" s="140"/>
    </row>
    <row r="69" spans="1:27" ht="14.25" customHeight="1">
      <c r="A69" s="140"/>
      <c r="B69" s="140"/>
      <c r="C69" s="140"/>
      <c r="D69" s="140"/>
      <c r="E69" s="140"/>
      <c r="F69" s="174"/>
      <c r="G69" s="174"/>
      <c r="H69" s="140"/>
      <c r="I69" s="140"/>
      <c r="J69" s="140"/>
      <c r="K69" s="140"/>
      <c r="L69" s="140"/>
      <c r="M69" s="140"/>
      <c r="N69" s="140"/>
      <c r="O69" s="140"/>
      <c r="P69" s="140"/>
      <c r="Q69" s="140"/>
      <c r="R69" s="140"/>
      <c r="S69" s="140"/>
      <c r="T69" s="140"/>
      <c r="U69" s="140"/>
      <c r="V69" s="140"/>
      <c r="W69" s="140"/>
      <c r="X69" s="140"/>
      <c r="Y69" s="140"/>
      <c r="Z69" s="140"/>
      <c r="AA69" s="140"/>
    </row>
    <row r="70" spans="1:27" ht="14.25" customHeight="1">
      <c r="A70" s="140"/>
      <c r="B70" s="140"/>
      <c r="C70" s="140"/>
      <c r="D70" s="140"/>
      <c r="E70" s="140"/>
      <c r="F70" s="174"/>
      <c r="G70" s="174"/>
      <c r="H70" s="140"/>
      <c r="I70" s="140"/>
      <c r="J70" s="140"/>
      <c r="K70" s="140"/>
      <c r="L70" s="140"/>
      <c r="M70" s="140"/>
      <c r="N70" s="140"/>
      <c r="O70" s="140"/>
      <c r="P70" s="140"/>
      <c r="Q70" s="140"/>
      <c r="R70" s="140"/>
      <c r="S70" s="140"/>
      <c r="T70" s="140"/>
      <c r="U70" s="140"/>
      <c r="V70" s="140"/>
      <c r="W70" s="140"/>
      <c r="X70" s="140"/>
      <c r="Y70" s="140"/>
      <c r="Z70" s="140"/>
      <c r="AA70" s="140"/>
    </row>
    <row r="73" spans="1:27" ht="15" customHeight="1">
      <c r="F73" s="124"/>
      <c r="G73" s="124"/>
    </row>
    <row r="74" spans="1:27" ht="15" customHeight="1">
      <c r="F74" s="124"/>
      <c r="G74" s="124"/>
    </row>
    <row r="75" spans="1:27" ht="15" customHeight="1">
      <c r="F75" s="125"/>
    </row>
  </sheetData>
  <mergeCells count="61">
    <mergeCell ref="A62:G64"/>
    <mergeCell ref="C55:E55"/>
    <mergeCell ref="C56:E56"/>
    <mergeCell ref="A57:E57"/>
    <mergeCell ref="A58:E58"/>
    <mergeCell ref="A59:E59"/>
    <mergeCell ref="A60:E60"/>
    <mergeCell ref="C49:E49"/>
    <mergeCell ref="C50:E50"/>
    <mergeCell ref="C51:E51"/>
    <mergeCell ref="B52:E52"/>
    <mergeCell ref="C53:E53"/>
    <mergeCell ref="C54:E54"/>
    <mergeCell ref="C43:E43"/>
    <mergeCell ref="C44:E44"/>
    <mergeCell ref="A45:E45"/>
    <mergeCell ref="A46:E46"/>
    <mergeCell ref="B47:E47"/>
    <mergeCell ref="C48:E48"/>
    <mergeCell ref="B37:E37"/>
    <mergeCell ref="C38:E38"/>
    <mergeCell ref="C39:E39"/>
    <mergeCell ref="C40:E40"/>
    <mergeCell ref="B41:E41"/>
    <mergeCell ref="C42:E42"/>
    <mergeCell ref="C31:E31"/>
    <mergeCell ref="C32:E32"/>
    <mergeCell ref="C33:E33"/>
    <mergeCell ref="C34:E34"/>
    <mergeCell ref="A35:E35"/>
    <mergeCell ref="A36:E36"/>
    <mergeCell ref="C25:E25"/>
    <mergeCell ref="C26:E26"/>
    <mergeCell ref="C27:E27"/>
    <mergeCell ref="C28:E28"/>
    <mergeCell ref="C29:E29"/>
    <mergeCell ref="C30:E30"/>
    <mergeCell ref="C19:E19"/>
    <mergeCell ref="C20:E20"/>
    <mergeCell ref="C21:E21"/>
    <mergeCell ref="C22:E22"/>
    <mergeCell ref="C23:E23"/>
    <mergeCell ref="C24:E24"/>
    <mergeCell ref="C13:E13"/>
    <mergeCell ref="C14:E14"/>
    <mergeCell ref="C15:E15"/>
    <mergeCell ref="C16:E16"/>
    <mergeCell ref="C17:E17"/>
    <mergeCell ref="B18:E18"/>
    <mergeCell ref="B7:E7"/>
    <mergeCell ref="C8:E8"/>
    <mergeCell ref="C9:E9"/>
    <mergeCell ref="C10:E10"/>
    <mergeCell ref="C11:E11"/>
    <mergeCell ref="C12:E12"/>
    <mergeCell ref="A1:G1"/>
    <mergeCell ref="A2:G2"/>
    <mergeCell ref="A3:G3"/>
    <mergeCell ref="A4:G4"/>
    <mergeCell ref="A5:E5"/>
    <mergeCell ref="A6:E6"/>
  </mergeCells>
  <conditionalFormatting sqref="F8:K8">
    <cfRule type="cellIs" dxfId="9" priority="1" operator="equal">
      <formula>0</formula>
    </cfRule>
  </conditionalFormatting>
  <conditionalFormatting sqref="F9:G17">
    <cfRule type="cellIs" dxfId="8" priority="2" operator="equal">
      <formula>0</formula>
    </cfRule>
  </conditionalFormatting>
  <conditionalFormatting sqref="F19:G34">
    <cfRule type="cellIs" dxfId="7" priority="3" operator="equal">
      <formula>0</formula>
    </cfRule>
  </conditionalFormatting>
  <conditionalFormatting sqref="F38:G40">
    <cfRule type="cellIs" dxfId="6" priority="4" operator="equal">
      <formula>0</formula>
    </cfRule>
  </conditionalFormatting>
  <conditionalFormatting sqref="F42:G44">
    <cfRule type="cellIs" dxfId="5" priority="5" operator="equal">
      <formula>0</formula>
    </cfRule>
  </conditionalFormatting>
  <conditionalFormatting sqref="F49:G49">
    <cfRule type="cellIs" dxfId="4" priority="6" operator="equal">
      <formula>0</formula>
    </cfRule>
  </conditionalFormatting>
  <conditionalFormatting sqref="F51:G51">
    <cfRule type="cellIs" dxfId="3" priority="7" operator="equal">
      <formula>0</formula>
    </cfRule>
  </conditionalFormatting>
  <conditionalFormatting sqref="F54:G54">
    <cfRule type="cellIs" dxfId="2" priority="8" operator="equal">
      <formula>0</formula>
    </cfRule>
  </conditionalFormatting>
  <conditionalFormatting sqref="F56:G56">
    <cfRule type="cellIs" dxfId="1" priority="9" operator="equal">
      <formula>0</formula>
    </cfRule>
  </conditionalFormatting>
  <conditionalFormatting sqref="G59:H59">
    <cfRule type="cellIs" dxfId="0" priority="10" operator="equal">
      <formula>0</formula>
    </cfRule>
  </conditionalFormatting>
  <dataValidations count="2">
    <dataValidation type="decimal" allowBlank="1" showErrorMessage="1" sqref="F48:G48 F50:G50 F53:G53 F55:G55" xr:uid="{16C5209B-5CBF-4A2C-9813-7E4C79B1E6BB}">
      <formula1>-20000000000</formula1>
      <formula2>20000000000</formula2>
    </dataValidation>
    <dataValidation type="decimal" operator="greaterThanOrEqual" allowBlank="1" showErrorMessage="1" sqref="F8:K8 F9:G17 F19:G34 F38:G40 F42:G44 F49:G49 F51:G51 F54:G54 F56:G56 G59:H59" xr:uid="{6BA99253-9B44-4E0D-8AA3-7D4737655312}">
      <formula1>0</formula1>
    </dataValidation>
  </dataValidations>
  <printOptions horizontalCentered="1"/>
  <pageMargins left="0.19685039370078741" right="0.19685039370078741" top="0.19685039370078741" bottom="0" header="0" footer="0"/>
  <pageSetup scale="70" orientation="portrait" r:id="rId1"/>
  <headerFooter>
    <oddFooter>&amp;REstado de fujo de efectivo 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93D5-3E70-4982-95AA-1AFB02AECC8E}">
  <sheetPr>
    <pageSetUpPr fitToPage="1"/>
  </sheetPr>
  <dimension ref="A1:AP26"/>
  <sheetViews>
    <sheetView topLeftCell="AB1" zoomScale="112" zoomScaleNormal="112" workbookViewId="0">
      <pane ySplit="8" topLeftCell="A9" activePane="bottomLeft" state="frozen"/>
      <selection activeCell="B3" sqref="B3:BN3"/>
      <selection pane="bottomLeft" activeCell="B3" sqref="B3:BN3"/>
    </sheetView>
  </sheetViews>
  <sheetFormatPr baseColWidth="10" defaultRowHeight="15"/>
  <cols>
    <col min="1" max="1" width="21.140625" style="178" customWidth="1"/>
    <col min="2" max="2" width="46" style="179" hidden="1" customWidth="1"/>
    <col min="3" max="3" width="22.85546875" style="180" bestFit="1" customWidth="1"/>
    <col min="4" max="4" width="44.140625" style="179" hidden="1" customWidth="1"/>
    <col min="5" max="5" width="48.42578125" style="179" hidden="1" customWidth="1"/>
    <col min="6" max="6" width="46.140625" style="179" hidden="1" customWidth="1"/>
    <col min="7" max="7" width="39.5703125" style="179" hidden="1" customWidth="1"/>
    <col min="8" max="8" width="50.140625" style="179" hidden="1" customWidth="1"/>
    <col min="9" max="9" width="29.28515625" style="179" hidden="1" customWidth="1"/>
    <col min="10" max="10" width="8.7109375" style="179" hidden="1" customWidth="1"/>
    <col min="11" max="11" width="12.85546875" style="180" bestFit="1" customWidth="1"/>
    <col min="12" max="12" width="8.85546875" style="180" bestFit="1" customWidth="1"/>
    <col min="13" max="13" width="6.28515625" style="179" bestFit="1" customWidth="1"/>
    <col min="14" max="14" width="8.140625" style="179" bestFit="1" customWidth="1"/>
    <col min="15" max="15" width="6.7109375" style="179" bestFit="1" customWidth="1"/>
    <col min="16" max="16" width="5.5703125" style="179" bestFit="1" customWidth="1"/>
    <col min="17" max="17" width="6" style="179" bestFit="1" customWidth="1"/>
    <col min="18" max="18" width="5.5703125" style="179" bestFit="1" customWidth="1"/>
    <col min="19" max="19" width="5.140625" style="179" bestFit="1" customWidth="1"/>
    <col min="20" max="20" width="6.85546875" style="179" bestFit="1" customWidth="1"/>
    <col min="21" max="21" width="11.28515625" style="179" bestFit="1" customWidth="1"/>
    <col min="22" max="22" width="8" style="179" bestFit="1" customWidth="1"/>
    <col min="23" max="23" width="10.140625" style="179" customWidth="1"/>
    <col min="24" max="24" width="9.5703125" style="179" customWidth="1"/>
    <col min="25" max="25" width="13.42578125" style="179" customWidth="1"/>
    <col min="26" max="26" width="11.28515625" style="179" bestFit="1" customWidth="1"/>
    <col min="27" max="27" width="5.28515625" style="179" hidden="1" customWidth="1"/>
    <col min="28" max="28" width="6.28515625" style="179" customWidth="1"/>
    <col min="29" max="29" width="8.140625" style="179" customWidth="1"/>
    <col min="30" max="30" width="6.7109375" style="179" bestFit="1" customWidth="1"/>
    <col min="31" max="31" width="5.5703125" style="179" bestFit="1" customWidth="1"/>
    <col min="32" max="33" width="6" style="179" bestFit="1" customWidth="1"/>
    <col min="34" max="34" width="5.140625" style="179" bestFit="1" customWidth="1"/>
    <col min="35" max="35" width="6.85546875" style="179" customWidth="1"/>
    <col min="36" max="36" width="11.28515625" style="179" bestFit="1" customWidth="1"/>
    <col min="37" max="37" width="8" style="179" customWidth="1"/>
    <col min="38" max="38" width="10.140625" style="179" customWidth="1"/>
    <col min="39" max="39" width="9.5703125" style="179" customWidth="1"/>
    <col min="40" max="40" width="10.140625" style="179" bestFit="1" customWidth="1"/>
    <col min="41" max="41" width="12.140625" style="179" customWidth="1"/>
    <col min="42" max="16384" width="11.42578125" style="179"/>
  </cols>
  <sheetData>
    <row r="1" spans="1:42" ht="18">
      <c r="D1" s="181"/>
      <c r="E1" s="182" t="s">
        <v>237</v>
      </c>
      <c r="F1" s="182"/>
      <c r="G1" s="182"/>
      <c r="H1" s="182"/>
      <c r="I1" s="182"/>
      <c r="J1" s="182"/>
    </row>
    <row r="2" spans="1:42" ht="15.75" customHeight="1">
      <c r="A2" s="178" t="s">
        <v>238</v>
      </c>
      <c r="B2" s="183"/>
      <c r="F2" s="184"/>
      <c r="G2" s="184"/>
      <c r="H2" s="184"/>
      <c r="I2" s="184"/>
      <c r="J2" s="184"/>
      <c r="K2" s="184"/>
      <c r="L2" s="185" t="s">
        <v>239</v>
      </c>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row>
    <row r="3" spans="1:42" ht="15.75" customHeight="1">
      <c r="B3" s="183"/>
      <c r="C3" s="186"/>
      <c r="D3" s="186"/>
      <c r="E3" s="186"/>
      <c r="F3" s="186"/>
      <c r="G3" s="184"/>
      <c r="H3" s="184"/>
      <c r="I3" s="184"/>
      <c r="J3" s="184"/>
      <c r="K3" s="184"/>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row>
    <row r="4" spans="1:42" ht="15" customHeight="1">
      <c r="B4" s="183"/>
      <c r="C4" s="187"/>
      <c r="E4" s="188" t="s">
        <v>240</v>
      </c>
      <c r="F4" s="184"/>
      <c r="G4" s="184"/>
      <c r="H4" s="184"/>
      <c r="I4" s="184"/>
      <c r="J4" s="184"/>
      <c r="K4" s="184"/>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row>
    <row r="5" spans="1:42" ht="15" customHeight="1">
      <c r="B5" s="183"/>
      <c r="C5" s="189" t="s">
        <v>241</v>
      </c>
      <c r="D5" s="190" t="s">
        <v>242</v>
      </c>
      <c r="E5" s="188" t="s">
        <v>243</v>
      </c>
      <c r="F5" s="184"/>
      <c r="G5" s="184"/>
      <c r="H5" s="184"/>
      <c r="I5" s="184"/>
      <c r="J5" s="184"/>
      <c r="K5" s="184"/>
      <c r="L5" s="191"/>
      <c r="M5" s="192" t="s">
        <v>242</v>
      </c>
      <c r="N5" s="192"/>
      <c r="O5" s="192"/>
      <c r="P5" s="192"/>
      <c r="Q5" s="192"/>
      <c r="R5" s="193"/>
      <c r="S5" s="193"/>
      <c r="T5" s="193"/>
      <c r="U5" s="193"/>
      <c r="V5" s="193"/>
      <c r="W5" s="193"/>
      <c r="X5" s="193"/>
      <c r="Y5" s="194" t="s">
        <v>244</v>
      </c>
      <c r="Z5" s="194"/>
      <c r="AA5" s="194"/>
      <c r="AB5" s="194"/>
      <c r="AC5" s="194"/>
      <c r="AD5" s="194"/>
      <c r="AE5" s="194"/>
      <c r="AF5" s="194"/>
      <c r="AG5" s="194"/>
      <c r="AH5" s="194"/>
      <c r="AI5" s="194"/>
      <c r="AJ5" s="194"/>
      <c r="AK5" s="194"/>
      <c r="AL5" s="194"/>
      <c r="AM5" s="194"/>
      <c r="AN5" s="194"/>
    </row>
    <row r="6" spans="1:42" ht="34.5" customHeight="1">
      <c r="A6" s="195" t="s">
        <v>245</v>
      </c>
      <c r="B6" s="196" t="s">
        <v>246</v>
      </c>
      <c r="C6" s="197" t="s">
        <v>247</v>
      </c>
      <c r="D6" s="198"/>
      <c r="E6" s="198"/>
      <c r="F6" s="198"/>
      <c r="G6" s="198"/>
      <c r="H6" s="198"/>
      <c r="I6" s="198"/>
      <c r="J6" s="198"/>
      <c r="K6" s="198"/>
      <c r="L6" s="199"/>
      <c r="M6" s="197" t="s">
        <v>248</v>
      </c>
      <c r="N6" s="198"/>
      <c r="O6" s="198"/>
      <c r="P6" s="198"/>
      <c r="Q6" s="198"/>
      <c r="R6" s="198"/>
      <c r="S6" s="198"/>
      <c r="T6" s="198"/>
      <c r="U6" s="198"/>
      <c r="V6" s="198"/>
      <c r="W6" s="198"/>
      <c r="X6" s="199"/>
      <c r="Y6" s="200" t="s">
        <v>249</v>
      </c>
      <c r="Z6" s="201" t="s">
        <v>250</v>
      </c>
      <c r="AA6" s="200" t="s">
        <v>251</v>
      </c>
      <c r="AB6" s="197" t="s">
        <v>252</v>
      </c>
      <c r="AC6" s="198"/>
      <c r="AD6" s="198"/>
      <c r="AE6" s="198"/>
      <c r="AF6" s="198"/>
      <c r="AG6" s="198"/>
      <c r="AH6" s="198"/>
      <c r="AI6" s="198"/>
      <c r="AJ6" s="198"/>
      <c r="AK6" s="198"/>
      <c r="AL6" s="198"/>
      <c r="AM6" s="199"/>
      <c r="AN6" s="200" t="s">
        <v>252</v>
      </c>
      <c r="AO6" s="202" t="s">
        <v>253</v>
      </c>
    </row>
    <row r="7" spans="1:42" ht="33.75">
      <c r="A7" s="195"/>
      <c r="B7" s="203"/>
      <c r="C7" s="204" t="s">
        <v>254</v>
      </c>
      <c r="D7" s="205" t="s">
        <v>255</v>
      </c>
      <c r="E7" s="205" t="s">
        <v>256</v>
      </c>
      <c r="F7" s="204" t="s">
        <v>257</v>
      </c>
      <c r="G7" s="204" t="s">
        <v>258</v>
      </c>
      <c r="H7" s="206" t="s">
        <v>259</v>
      </c>
      <c r="I7" s="206" t="s">
        <v>260</v>
      </c>
      <c r="J7" s="207" t="s">
        <v>261</v>
      </c>
      <c r="K7" s="207" t="s">
        <v>262</v>
      </c>
      <c r="L7" s="204" t="s">
        <v>263</v>
      </c>
      <c r="M7" s="204" t="s">
        <v>264</v>
      </c>
      <c r="N7" s="208" t="s">
        <v>265</v>
      </c>
      <c r="O7" s="208" t="s">
        <v>266</v>
      </c>
      <c r="P7" s="208" t="s">
        <v>267</v>
      </c>
      <c r="Q7" s="208" t="s">
        <v>268</v>
      </c>
      <c r="R7" s="208" t="s">
        <v>269</v>
      </c>
      <c r="S7" s="208" t="s">
        <v>270</v>
      </c>
      <c r="T7" s="208" t="s">
        <v>271</v>
      </c>
      <c r="U7" s="208" t="s">
        <v>272</v>
      </c>
      <c r="V7" s="208" t="s">
        <v>273</v>
      </c>
      <c r="W7" s="208" t="s">
        <v>274</v>
      </c>
      <c r="X7" s="208" t="s">
        <v>275</v>
      </c>
      <c r="Y7" s="209"/>
      <c r="Z7" s="201"/>
      <c r="AA7" s="209"/>
      <c r="AB7" s="204" t="s">
        <v>264</v>
      </c>
      <c r="AC7" s="208" t="s">
        <v>265</v>
      </c>
      <c r="AD7" s="208" t="s">
        <v>266</v>
      </c>
      <c r="AE7" s="208" t="s">
        <v>267</v>
      </c>
      <c r="AF7" s="208" t="s">
        <v>268</v>
      </c>
      <c r="AG7" s="208" t="s">
        <v>269</v>
      </c>
      <c r="AH7" s="208" t="s">
        <v>270</v>
      </c>
      <c r="AI7" s="208" t="s">
        <v>271</v>
      </c>
      <c r="AJ7" s="208" t="s">
        <v>272</v>
      </c>
      <c r="AK7" s="208" t="s">
        <v>273</v>
      </c>
      <c r="AL7" s="208" t="s">
        <v>274</v>
      </c>
      <c r="AM7" s="208" t="s">
        <v>275</v>
      </c>
      <c r="AN7" s="209"/>
      <c r="AO7" s="210"/>
    </row>
    <row r="8" spans="1:42" hidden="1">
      <c r="A8" s="211" t="s">
        <v>276</v>
      </c>
      <c r="B8" s="212"/>
      <c r="C8" s="213"/>
      <c r="D8" s="214"/>
      <c r="E8" s="214"/>
      <c r="F8" s="212"/>
      <c r="G8" s="214"/>
      <c r="H8" s="214"/>
      <c r="I8" s="214"/>
      <c r="J8" s="215"/>
      <c r="K8" s="216"/>
      <c r="L8" s="216"/>
      <c r="M8" s="217"/>
      <c r="N8" s="217"/>
      <c r="O8" s="217"/>
      <c r="P8" s="217"/>
      <c r="Q8" s="217"/>
      <c r="R8" s="217"/>
      <c r="S8" s="217"/>
      <c r="T8" s="217"/>
      <c r="U8" s="217"/>
      <c r="V8" s="217"/>
      <c r="W8" s="217"/>
      <c r="X8" s="217"/>
      <c r="Y8" s="217"/>
      <c r="Z8" s="218"/>
      <c r="AA8" s="218"/>
      <c r="AB8" s="217"/>
      <c r="AC8" s="217"/>
      <c r="AD8" s="217"/>
      <c r="AE8" s="217"/>
      <c r="AF8" s="217"/>
      <c r="AG8" s="217"/>
      <c r="AH8" s="217"/>
      <c r="AI8" s="217"/>
      <c r="AJ8" s="217"/>
      <c r="AK8" s="217"/>
      <c r="AL8" s="217"/>
      <c r="AM8" s="217"/>
      <c r="AN8" s="217"/>
      <c r="AO8" s="219"/>
    </row>
    <row r="9" spans="1:42" hidden="1">
      <c r="A9" s="211" t="s">
        <v>277</v>
      </c>
      <c r="B9" s="212"/>
      <c r="C9" s="213"/>
      <c r="D9" s="214"/>
      <c r="E9" s="214"/>
      <c r="F9" s="212"/>
      <c r="G9" s="214"/>
      <c r="H9" s="214"/>
      <c r="I9" s="214"/>
      <c r="J9" s="215"/>
      <c r="K9" s="216"/>
      <c r="L9" s="216"/>
      <c r="M9" s="217"/>
      <c r="N9" s="217"/>
      <c r="O9" s="217"/>
      <c r="P9" s="217"/>
      <c r="Q9" s="217"/>
      <c r="R9" s="217"/>
      <c r="S9" s="217"/>
      <c r="T9" s="217"/>
      <c r="U9" s="217"/>
      <c r="V9" s="217"/>
      <c r="W9" s="217"/>
      <c r="X9" s="217"/>
      <c r="Y9" s="217"/>
      <c r="Z9" s="218"/>
      <c r="AA9" s="218"/>
      <c r="AB9" s="217"/>
      <c r="AC9" s="217"/>
      <c r="AD9" s="217"/>
      <c r="AE9" s="217"/>
      <c r="AF9" s="217"/>
      <c r="AG9" s="217"/>
      <c r="AH9" s="217"/>
      <c r="AI9" s="217"/>
      <c r="AJ9" s="217"/>
      <c r="AK9" s="217"/>
      <c r="AL9" s="217"/>
      <c r="AM9" s="217"/>
      <c r="AN9" s="217"/>
      <c r="AO9" s="219"/>
    </row>
    <row r="10" spans="1:42" ht="59.25" customHeight="1">
      <c r="A10" s="220" t="s">
        <v>278</v>
      </c>
      <c r="B10" s="221" t="s">
        <v>279</v>
      </c>
      <c r="C10" s="222" t="s">
        <v>280</v>
      </c>
      <c r="D10" s="221"/>
      <c r="E10" s="221" t="s">
        <v>281</v>
      </c>
      <c r="F10" s="221" t="s">
        <v>282</v>
      </c>
      <c r="G10" s="223" t="s">
        <v>283</v>
      </c>
      <c r="H10" s="223" t="s">
        <v>284</v>
      </c>
      <c r="I10" s="223" t="s">
        <v>285</v>
      </c>
      <c r="J10" s="224">
        <v>1</v>
      </c>
      <c r="K10" s="225" t="s">
        <v>286</v>
      </c>
      <c r="L10" s="226" t="s">
        <v>287</v>
      </c>
      <c r="M10" s="227">
        <v>0</v>
      </c>
      <c r="N10" s="228">
        <v>0</v>
      </c>
      <c r="O10" s="228">
        <v>23.7</v>
      </c>
      <c r="P10" s="228">
        <v>0</v>
      </c>
      <c r="Q10" s="228">
        <v>0</v>
      </c>
      <c r="R10" s="228">
        <v>25.4</v>
      </c>
      <c r="S10" s="228">
        <v>0</v>
      </c>
      <c r="T10" s="228">
        <v>0</v>
      </c>
      <c r="U10" s="228">
        <v>27.64</v>
      </c>
      <c r="V10" s="228">
        <v>0</v>
      </c>
      <c r="W10" s="228">
        <v>0</v>
      </c>
      <c r="X10" s="228">
        <v>96.26</v>
      </c>
      <c r="Y10" s="228">
        <v>100</v>
      </c>
      <c r="Z10" s="229">
        <v>100</v>
      </c>
      <c r="AA10" s="229"/>
      <c r="AB10" s="228">
        <v>0</v>
      </c>
      <c r="AC10" s="228">
        <v>0</v>
      </c>
      <c r="AD10" s="228">
        <v>22.29</v>
      </c>
      <c r="AE10" s="228">
        <v>0</v>
      </c>
      <c r="AF10" s="228">
        <v>0</v>
      </c>
      <c r="AG10" s="220">
        <v>30.93</v>
      </c>
      <c r="AH10" s="228">
        <v>0</v>
      </c>
      <c r="AI10" s="228">
        <v>0</v>
      </c>
      <c r="AJ10" s="228">
        <v>25.84</v>
      </c>
      <c r="AK10" s="228">
        <v>0</v>
      </c>
      <c r="AL10" s="230">
        <v>0</v>
      </c>
      <c r="AM10" s="228">
        <v>96.26</v>
      </c>
      <c r="AN10" s="228">
        <v>96.26</v>
      </c>
      <c r="AO10" s="231">
        <f t="shared" ref="AO10:AO19" si="0">AN10*100/Y10</f>
        <v>96.26</v>
      </c>
    </row>
    <row r="11" spans="1:42" ht="76.5">
      <c r="A11" s="232" t="s">
        <v>288</v>
      </c>
      <c r="B11" s="233" t="s">
        <v>289</v>
      </c>
      <c r="C11" s="221" t="s">
        <v>290</v>
      </c>
      <c r="D11" s="233" t="s">
        <v>291</v>
      </c>
      <c r="E11" s="233" t="s">
        <v>292</v>
      </c>
      <c r="F11" s="233" t="s">
        <v>293</v>
      </c>
      <c r="G11" s="233" t="s">
        <v>294</v>
      </c>
      <c r="H11" s="233" t="s">
        <v>295</v>
      </c>
      <c r="I11" s="233" t="s">
        <v>296</v>
      </c>
      <c r="J11" s="234">
        <v>1</v>
      </c>
      <c r="K11" s="235" t="s">
        <v>297</v>
      </c>
      <c r="L11" s="235" t="s">
        <v>298</v>
      </c>
      <c r="M11" s="236">
        <v>800</v>
      </c>
      <c r="N11" s="236">
        <v>500</v>
      </c>
      <c r="O11" s="236">
        <v>750</v>
      </c>
      <c r="P11" s="236">
        <v>800</v>
      </c>
      <c r="Q11" s="236">
        <v>800</v>
      </c>
      <c r="R11" s="236">
        <v>600</v>
      </c>
      <c r="S11" s="236">
        <v>790</v>
      </c>
      <c r="T11" s="236">
        <v>850</v>
      </c>
      <c r="U11" s="236">
        <v>750</v>
      </c>
      <c r="V11" s="237">
        <v>700</v>
      </c>
      <c r="W11" s="237">
        <v>750</v>
      </c>
      <c r="X11" s="237">
        <v>550</v>
      </c>
      <c r="Y11" s="238">
        <v>8640</v>
      </c>
      <c r="Z11" s="229">
        <v>8640</v>
      </c>
      <c r="AA11" s="239"/>
      <c r="AB11" s="236">
        <v>743</v>
      </c>
      <c r="AC11" s="236">
        <v>460</v>
      </c>
      <c r="AD11" s="236">
        <v>724</v>
      </c>
      <c r="AE11" s="236">
        <v>972</v>
      </c>
      <c r="AF11" s="236">
        <v>919</v>
      </c>
      <c r="AG11" s="240">
        <v>789</v>
      </c>
      <c r="AH11" s="236">
        <v>818</v>
      </c>
      <c r="AI11" s="236">
        <v>682</v>
      </c>
      <c r="AJ11" s="236">
        <v>735</v>
      </c>
      <c r="AK11" s="241">
        <v>700</v>
      </c>
      <c r="AL11" s="242">
        <v>750</v>
      </c>
      <c r="AM11" s="237">
        <v>550</v>
      </c>
      <c r="AN11" s="228">
        <f t="shared" ref="AN11:AN19" si="1">SUM(AB11:AM11)</f>
        <v>8842</v>
      </c>
      <c r="AO11" s="243">
        <f t="shared" si="0"/>
        <v>102.33796296296296</v>
      </c>
    </row>
    <row r="12" spans="1:42" ht="76.5">
      <c r="A12" s="244" t="s">
        <v>288</v>
      </c>
      <c r="B12" s="233" t="s">
        <v>299</v>
      </c>
      <c r="C12" s="245" t="s">
        <v>300</v>
      </c>
      <c r="D12" s="233" t="s">
        <v>301</v>
      </c>
      <c r="E12" s="233" t="s">
        <v>302</v>
      </c>
      <c r="F12" s="233" t="s">
        <v>303</v>
      </c>
      <c r="G12" s="233" t="s">
        <v>304</v>
      </c>
      <c r="H12" s="233" t="s">
        <v>295</v>
      </c>
      <c r="I12" s="233" t="s">
        <v>305</v>
      </c>
      <c r="J12" s="234">
        <v>1</v>
      </c>
      <c r="K12" s="235" t="s">
        <v>306</v>
      </c>
      <c r="L12" s="235" t="s">
        <v>298</v>
      </c>
      <c r="M12" s="246">
        <v>1</v>
      </c>
      <c r="N12" s="236">
        <v>1</v>
      </c>
      <c r="O12" s="240">
        <v>1</v>
      </c>
      <c r="P12" s="236">
        <v>1</v>
      </c>
      <c r="Q12" s="240">
        <v>2</v>
      </c>
      <c r="R12" s="236">
        <v>1</v>
      </c>
      <c r="S12" s="236">
        <v>1</v>
      </c>
      <c r="T12" s="236">
        <v>1</v>
      </c>
      <c r="U12" s="236">
        <v>1</v>
      </c>
      <c r="V12" s="237">
        <v>0</v>
      </c>
      <c r="W12" s="237">
        <v>0</v>
      </c>
      <c r="X12" s="237">
        <v>1</v>
      </c>
      <c r="Y12" s="238">
        <v>13</v>
      </c>
      <c r="Z12" s="229">
        <v>13</v>
      </c>
      <c r="AA12" s="239">
        <v>12</v>
      </c>
      <c r="AB12" s="246">
        <v>1</v>
      </c>
      <c r="AC12" s="246">
        <v>1</v>
      </c>
      <c r="AD12" s="246">
        <v>2</v>
      </c>
      <c r="AE12" s="246">
        <v>1</v>
      </c>
      <c r="AF12" s="246">
        <v>2</v>
      </c>
      <c r="AG12" s="246">
        <v>1</v>
      </c>
      <c r="AH12" s="246">
        <v>1</v>
      </c>
      <c r="AI12" s="246">
        <v>1</v>
      </c>
      <c r="AJ12" s="246">
        <v>1</v>
      </c>
      <c r="AK12" s="247">
        <v>0</v>
      </c>
      <c r="AL12" s="248">
        <v>0</v>
      </c>
      <c r="AM12" s="248">
        <v>1</v>
      </c>
      <c r="AN12" s="228">
        <f t="shared" si="1"/>
        <v>12</v>
      </c>
      <c r="AO12" s="243">
        <f t="shared" si="0"/>
        <v>92.307692307692307</v>
      </c>
    </row>
    <row r="13" spans="1:42" ht="51">
      <c r="A13" s="244" t="s">
        <v>288</v>
      </c>
      <c r="B13" s="233" t="s">
        <v>307</v>
      </c>
      <c r="C13" s="245" t="s">
        <v>308</v>
      </c>
      <c r="D13" s="233" t="s">
        <v>309</v>
      </c>
      <c r="E13" s="233" t="s">
        <v>310</v>
      </c>
      <c r="F13" s="233" t="s">
        <v>311</v>
      </c>
      <c r="G13" s="233" t="s">
        <v>312</v>
      </c>
      <c r="H13" s="233" t="s">
        <v>313</v>
      </c>
      <c r="I13" s="233" t="s">
        <v>314</v>
      </c>
      <c r="J13" s="234">
        <v>1</v>
      </c>
      <c r="K13" s="235" t="s">
        <v>315</v>
      </c>
      <c r="L13" s="249" t="s">
        <v>287</v>
      </c>
      <c r="M13" s="246">
        <v>0</v>
      </c>
      <c r="N13" s="236">
        <v>0</v>
      </c>
      <c r="O13" s="236">
        <v>3</v>
      </c>
      <c r="P13" s="236">
        <v>0</v>
      </c>
      <c r="Q13" s="236">
        <v>0</v>
      </c>
      <c r="R13" s="236">
        <v>2</v>
      </c>
      <c r="S13" s="236">
        <v>0</v>
      </c>
      <c r="T13" s="236">
        <v>0</v>
      </c>
      <c r="U13" s="236">
        <v>3</v>
      </c>
      <c r="V13" s="237">
        <v>0</v>
      </c>
      <c r="W13" s="237">
        <v>0</v>
      </c>
      <c r="X13" s="237">
        <v>6</v>
      </c>
      <c r="Y13" s="238">
        <v>12</v>
      </c>
      <c r="Z13" s="229">
        <v>12</v>
      </c>
      <c r="AA13" s="239">
        <v>12</v>
      </c>
      <c r="AB13" s="246">
        <v>0</v>
      </c>
      <c r="AC13" s="246">
        <v>0</v>
      </c>
      <c r="AD13" s="246">
        <v>3</v>
      </c>
      <c r="AE13" s="246">
        <v>0</v>
      </c>
      <c r="AF13" s="246">
        <v>0</v>
      </c>
      <c r="AG13" s="246">
        <v>2</v>
      </c>
      <c r="AH13" s="246">
        <v>0</v>
      </c>
      <c r="AI13" s="246">
        <v>0</v>
      </c>
      <c r="AJ13" s="246">
        <v>3</v>
      </c>
      <c r="AK13" s="247">
        <v>0</v>
      </c>
      <c r="AL13" s="248">
        <v>0</v>
      </c>
      <c r="AM13" s="248">
        <v>6</v>
      </c>
      <c r="AN13" s="228">
        <f t="shared" si="1"/>
        <v>14</v>
      </c>
      <c r="AO13" s="243">
        <f t="shared" si="0"/>
        <v>116.66666666666667</v>
      </c>
    </row>
    <row r="14" spans="1:42" ht="76.5">
      <c r="A14" s="244" t="s">
        <v>288</v>
      </c>
      <c r="B14" s="233" t="s">
        <v>316</v>
      </c>
      <c r="C14" s="245" t="s">
        <v>317</v>
      </c>
      <c r="D14" s="233" t="s">
        <v>318</v>
      </c>
      <c r="E14" s="233" t="s">
        <v>319</v>
      </c>
      <c r="F14" s="233" t="s">
        <v>320</v>
      </c>
      <c r="G14" s="233" t="s">
        <v>321</v>
      </c>
      <c r="H14" s="233" t="s">
        <v>322</v>
      </c>
      <c r="I14" s="250" t="s">
        <v>323</v>
      </c>
      <c r="J14" s="234">
        <v>1</v>
      </c>
      <c r="K14" s="235" t="s">
        <v>324</v>
      </c>
      <c r="L14" s="249" t="s">
        <v>287</v>
      </c>
      <c r="M14" s="246">
        <v>0</v>
      </c>
      <c r="N14" s="236">
        <v>0</v>
      </c>
      <c r="O14" s="236">
        <v>5</v>
      </c>
      <c r="P14" s="236">
        <v>0</v>
      </c>
      <c r="Q14" s="236">
        <v>0</v>
      </c>
      <c r="R14" s="236">
        <v>4</v>
      </c>
      <c r="S14" s="236">
        <v>0</v>
      </c>
      <c r="T14" s="236">
        <v>0</v>
      </c>
      <c r="U14" s="236">
        <v>8</v>
      </c>
      <c r="V14" s="237">
        <v>0</v>
      </c>
      <c r="W14" s="237">
        <v>0</v>
      </c>
      <c r="X14" s="237">
        <v>13</v>
      </c>
      <c r="Y14" s="238">
        <v>30</v>
      </c>
      <c r="Z14" s="229">
        <v>30</v>
      </c>
      <c r="AA14" s="239">
        <v>29</v>
      </c>
      <c r="AB14" s="246">
        <v>0</v>
      </c>
      <c r="AC14" s="246">
        <v>0</v>
      </c>
      <c r="AD14" s="246">
        <v>5</v>
      </c>
      <c r="AE14" s="246">
        <v>0</v>
      </c>
      <c r="AF14" s="246">
        <v>0</v>
      </c>
      <c r="AG14" s="246">
        <v>4</v>
      </c>
      <c r="AH14" s="246">
        <v>0</v>
      </c>
      <c r="AI14" s="246">
        <v>0</v>
      </c>
      <c r="AJ14" s="246">
        <v>7</v>
      </c>
      <c r="AK14" s="247">
        <v>0</v>
      </c>
      <c r="AL14" s="248">
        <v>0</v>
      </c>
      <c r="AM14" s="248">
        <v>13</v>
      </c>
      <c r="AN14" s="228">
        <f t="shared" si="1"/>
        <v>29</v>
      </c>
      <c r="AO14" s="243">
        <f t="shared" si="0"/>
        <v>96.666666666666671</v>
      </c>
    </row>
    <row r="15" spans="1:42" ht="53.25" customHeight="1">
      <c r="A15" s="220" t="s">
        <v>278</v>
      </c>
      <c r="B15" s="221" t="s">
        <v>325</v>
      </c>
      <c r="C15" s="222" t="s">
        <v>326</v>
      </c>
      <c r="D15" s="221" t="s">
        <v>327</v>
      </c>
      <c r="E15" s="223" t="s">
        <v>328</v>
      </c>
      <c r="F15" s="221" t="s">
        <v>329</v>
      </c>
      <c r="G15" s="223" t="s">
        <v>330</v>
      </c>
      <c r="H15" s="223" t="s">
        <v>331</v>
      </c>
      <c r="I15" s="223" t="s">
        <v>332</v>
      </c>
      <c r="J15" s="251">
        <v>1</v>
      </c>
      <c r="K15" s="252" t="s">
        <v>286</v>
      </c>
      <c r="L15" s="226" t="s">
        <v>287</v>
      </c>
      <c r="M15" s="228">
        <v>0</v>
      </c>
      <c r="N15" s="228">
        <v>0</v>
      </c>
      <c r="O15" s="228">
        <v>7.23</v>
      </c>
      <c r="P15" s="228">
        <v>0</v>
      </c>
      <c r="Q15" s="228">
        <v>0</v>
      </c>
      <c r="R15" s="228">
        <v>42.9</v>
      </c>
      <c r="S15" s="228">
        <v>0</v>
      </c>
      <c r="T15" s="228">
        <v>0</v>
      </c>
      <c r="U15" s="228">
        <v>6.1</v>
      </c>
      <c r="V15" s="228">
        <v>0</v>
      </c>
      <c r="W15" s="228">
        <v>0</v>
      </c>
      <c r="X15" s="228">
        <v>94.03</v>
      </c>
      <c r="Y15" s="228">
        <v>100</v>
      </c>
      <c r="Z15" s="228">
        <v>100</v>
      </c>
      <c r="AA15" s="228">
        <v>0</v>
      </c>
      <c r="AB15" s="228">
        <v>0</v>
      </c>
      <c r="AC15" s="228">
        <v>0</v>
      </c>
      <c r="AD15" s="228">
        <v>7.98</v>
      </c>
      <c r="AE15" s="228">
        <v>0</v>
      </c>
      <c r="AF15" s="228">
        <v>0</v>
      </c>
      <c r="AG15" s="228">
        <v>36.47</v>
      </c>
      <c r="AH15" s="228">
        <v>0</v>
      </c>
      <c r="AI15" s="228">
        <v>0</v>
      </c>
      <c r="AJ15" s="228">
        <v>5.26</v>
      </c>
      <c r="AK15" s="228">
        <v>0</v>
      </c>
      <c r="AL15" s="228">
        <v>0</v>
      </c>
      <c r="AM15" s="228">
        <v>94.03</v>
      </c>
      <c r="AN15" s="228">
        <v>94.03</v>
      </c>
      <c r="AO15" s="231">
        <f t="shared" si="0"/>
        <v>94.03</v>
      </c>
    </row>
    <row r="16" spans="1:42" ht="63.75">
      <c r="A16" s="244" t="s">
        <v>288</v>
      </c>
      <c r="B16" s="233" t="s">
        <v>333</v>
      </c>
      <c r="C16" s="245" t="s">
        <v>334</v>
      </c>
      <c r="D16" s="233" t="s">
        <v>335</v>
      </c>
      <c r="E16" s="233" t="s">
        <v>336</v>
      </c>
      <c r="F16" s="233" t="s">
        <v>337</v>
      </c>
      <c r="G16" s="233" t="s">
        <v>338</v>
      </c>
      <c r="H16" s="233" t="s">
        <v>339</v>
      </c>
      <c r="I16" s="233" t="s">
        <v>340</v>
      </c>
      <c r="J16" s="234">
        <v>1</v>
      </c>
      <c r="K16" s="253" t="s">
        <v>341</v>
      </c>
      <c r="L16" s="249" t="s">
        <v>287</v>
      </c>
      <c r="M16" s="246">
        <v>0</v>
      </c>
      <c r="N16" s="236">
        <v>0</v>
      </c>
      <c r="O16" s="236">
        <v>26</v>
      </c>
      <c r="P16" s="240">
        <v>0</v>
      </c>
      <c r="Q16" s="240">
        <v>0</v>
      </c>
      <c r="R16" s="240">
        <v>30</v>
      </c>
      <c r="S16" s="240">
        <v>0</v>
      </c>
      <c r="T16" s="240">
        <v>0</v>
      </c>
      <c r="U16" s="240">
        <v>0</v>
      </c>
      <c r="V16" s="232">
        <v>0</v>
      </c>
      <c r="W16" s="232">
        <v>0</v>
      </c>
      <c r="X16" s="232">
        <v>3</v>
      </c>
      <c r="Y16" s="238">
        <v>59</v>
      </c>
      <c r="Z16" s="229">
        <v>59</v>
      </c>
      <c r="AA16" s="239">
        <v>65</v>
      </c>
      <c r="AB16" s="246">
        <v>0</v>
      </c>
      <c r="AC16" s="246">
        <v>0</v>
      </c>
      <c r="AD16" s="246">
        <v>30</v>
      </c>
      <c r="AE16" s="246">
        <v>0</v>
      </c>
      <c r="AF16" s="246">
        <v>0</v>
      </c>
      <c r="AG16" s="246">
        <v>17</v>
      </c>
      <c r="AH16" s="246">
        <v>0</v>
      </c>
      <c r="AI16" s="246">
        <v>0</v>
      </c>
      <c r="AJ16" s="246">
        <v>0</v>
      </c>
      <c r="AK16" s="248">
        <v>0</v>
      </c>
      <c r="AL16" s="248">
        <v>0</v>
      </c>
      <c r="AM16" s="248">
        <v>3</v>
      </c>
      <c r="AN16" s="228">
        <f t="shared" si="1"/>
        <v>50</v>
      </c>
      <c r="AO16" s="243">
        <f t="shared" si="0"/>
        <v>84.745762711864401</v>
      </c>
      <c r="AP16" s="254"/>
    </row>
    <row r="17" spans="1:42" ht="63.75">
      <c r="A17" s="244" t="s">
        <v>288</v>
      </c>
      <c r="B17" s="233" t="s">
        <v>342</v>
      </c>
      <c r="C17" s="245" t="s">
        <v>343</v>
      </c>
      <c r="D17" s="233" t="s">
        <v>344</v>
      </c>
      <c r="E17" s="233" t="s">
        <v>345</v>
      </c>
      <c r="F17" s="233" t="s">
        <v>346</v>
      </c>
      <c r="G17" s="233" t="s">
        <v>347</v>
      </c>
      <c r="H17" s="233" t="s">
        <v>348</v>
      </c>
      <c r="I17" s="233" t="s">
        <v>349</v>
      </c>
      <c r="J17" s="234">
        <v>1</v>
      </c>
      <c r="K17" s="253" t="s">
        <v>350</v>
      </c>
      <c r="L17" s="235" t="s">
        <v>298</v>
      </c>
      <c r="M17" s="246">
        <v>18</v>
      </c>
      <c r="N17" s="236">
        <v>21</v>
      </c>
      <c r="O17" s="236">
        <v>20</v>
      </c>
      <c r="P17" s="236">
        <v>18</v>
      </c>
      <c r="Q17" s="236">
        <v>19</v>
      </c>
      <c r="R17" s="236">
        <v>21</v>
      </c>
      <c r="S17" s="236">
        <v>22</v>
      </c>
      <c r="T17" s="236">
        <v>18</v>
      </c>
      <c r="U17" s="236">
        <v>18</v>
      </c>
      <c r="V17" s="237">
        <v>23</v>
      </c>
      <c r="W17" s="237">
        <v>22</v>
      </c>
      <c r="X17" s="237">
        <v>19</v>
      </c>
      <c r="Y17" s="238">
        <v>232</v>
      </c>
      <c r="Z17" s="229">
        <v>232</v>
      </c>
      <c r="AA17" s="239">
        <v>220</v>
      </c>
      <c r="AB17" s="246">
        <v>22</v>
      </c>
      <c r="AC17" s="246">
        <v>17</v>
      </c>
      <c r="AD17" s="246">
        <v>27</v>
      </c>
      <c r="AE17" s="246">
        <v>21</v>
      </c>
      <c r="AF17" s="246">
        <v>20</v>
      </c>
      <c r="AG17" s="246">
        <v>15</v>
      </c>
      <c r="AH17" s="246">
        <v>19</v>
      </c>
      <c r="AI17" s="246">
        <v>20</v>
      </c>
      <c r="AJ17" s="246">
        <v>22</v>
      </c>
      <c r="AK17" s="247">
        <v>23</v>
      </c>
      <c r="AL17" s="248">
        <v>22</v>
      </c>
      <c r="AM17" s="248">
        <v>19</v>
      </c>
      <c r="AN17" s="228">
        <f t="shared" si="1"/>
        <v>247</v>
      </c>
      <c r="AO17" s="243">
        <f t="shared" si="0"/>
        <v>106.46551724137932</v>
      </c>
    </row>
    <row r="18" spans="1:42" ht="51">
      <c r="A18" s="244" t="s">
        <v>288</v>
      </c>
      <c r="B18" s="255" t="s">
        <v>351</v>
      </c>
      <c r="C18" s="245" t="s">
        <v>352</v>
      </c>
      <c r="D18" s="256" t="s">
        <v>353</v>
      </c>
      <c r="E18" s="233" t="s">
        <v>354</v>
      </c>
      <c r="F18" s="233" t="s">
        <v>355</v>
      </c>
      <c r="G18" s="233" t="s">
        <v>356</v>
      </c>
      <c r="H18" s="233" t="s">
        <v>357</v>
      </c>
      <c r="I18" s="233" t="s">
        <v>358</v>
      </c>
      <c r="J18" s="234">
        <v>1</v>
      </c>
      <c r="K18" s="253" t="s">
        <v>359</v>
      </c>
      <c r="L18" s="235" t="s">
        <v>298</v>
      </c>
      <c r="M18" s="246">
        <v>3</v>
      </c>
      <c r="N18" s="236">
        <v>2</v>
      </c>
      <c r="O18" s="236">
        <v>2</v>
      </c>
      <c r="P18" s="236">
        <v>2</v>
      </c>
      <c r="Q18" s="236">
        <v>3</v>
      </c>
      <c r="R18" s="236">
        <v>2</v>
      </c>
      <c r="S18" s="236">
        <v>2</v>
      </c>
      <c r="T18" s="236">
        <v>2</v>
      </c>
      <c r="U18" s="236">
        <v>2</v>
      </c>
      <c r="V18" s="237">
        <v>4</v>
      </c>
      <c r="W18" s="237">
        <v>2</v>
      </c>
      <c r="X18" s="237">
        <v>6</v>
      </c>
      <c r="Y18" s="238">
        <v>32</v>
      </c>
      <c r="Z18" s="229">
        <v>32</v>
      </c>
      <c r="AA18" s="239">
        <v>32</v>
      </c>
      <c r="AB18" s="246">
        <v>3</v>
      </c>
      <c r="AC18" s="246">
        <v>2</v>
      </c>
      <c r="AD18" s="246">
        <v>2</v>
      </c>
      <c r="AE18" s="246">
        <v>2</v>
      </c>
      <c r="AF18" s="246">
        <v>3</v>
      </c>
      <c r="AG18" s="246">
        <v>2</v>
      </c>
      <c r="AH18" s="246">
        <v>2</v>
      </c>
      <c r="AI18" s="246">
        <v>3</v>
      </c>
      <c r="AJ18" s="246">
        <v>3</v>
      </c>
      <c r="AK18" s="247">
        <v>3</v>
      </c>
      <c r="AL18" s="248">
        <v>4</v>
      </c>
      <c r="AM18" s="248">
        <v>4</v>
      </c>
      <c r="AN18" s="228">
        <f t="shared" si="1"/>
        <v>33</v>
      </c>
      <c r="AO18" s="243">
        <f t="shared" si="0"/>
        <v>103.125</v>
      </c>
    </row>
    <row r="19" spans="1:42" ht="51">
      <c r="A19" s="244" t="s">
        <v>288</v>
      </c>
      <c r="B19" s="233" t="s">
        <v>360</v>
      </c>
      <c r="C19" s="257" t="s">
        <v>361</v>
      </c>
      <c r="D19" s="233" t="s">
        <v>362</v>
      </c>
      <c r="E19" s="233" t="s">
        <v>363</v>
      </c>
      <c r="F19" s="233" t="s">
        <v>364</v>
      </c>
      <c r="G19" s="233" t="s">
        <v>365</v>
      </c>
      <c r="H19" s="233" t="s">
        <v>366</v>
      </c>
      <c r="I19" s="233" t="s">
        <v>367</v>
      </c>
      <c r="J19" s="234">
        <v>1</v>
      </c>
      <c r="K19" s="258" t="s">
        <v>368</v>
      </c>
      <c r="L19" s="249" t="s">
        <v>287</v>
      </c>
      <c r="M19" s="236">
        <v>0</v>
      </c>
      <c r="N19" s="236">
        <v>0</v>
      </c>
      <c r="O19" s="236">
        <v>0</v>
      </c>
      <c r="P19" s="236">
        <v>0</v>
      </c>
      <c r="Q19" s="236">
        <v>0</v>
      </c>
      <c r="R19" s="236">
        <v>480</v>
      </c>
      <c r="S19" s="236">
        <v>0</v>
      </c>
      <c r="T19" s="236">
        <v>0</v>
      </c>
      <c r="U19" s="236">
        <v>0</v>
      </c>
      <c r="V19" s="237">
        <v>0</v>
      </c>
      <c r="W19" s="237">
        <v>0</v>
      </c>
      <c r="X19" s="237">
        <v>273</v>
      </c>
      <c r="Y19" s="238">
        <v>730</v>
      </c>
      <c r="Z19" s="229">
        <v>730</v>
      </c>
      <c r="AA19" s="239">
        <v>0</v>
      </c>
      <c r="AB19" s="246">
        <v>0</v>
      </c>
      <c r="AC19" s="246">
        <v>0</v>
      </c>
      <c r="AD19" s="246">
        <v>0</v>
      </c>
      <c r="AE19" s="246">
        <v>0</v>
      </c>
      <c r="AF19" s="246">
        <v>0</v>
      </c>
      <c r="AG19" s="246">
        <v>391</v>
      </c>
      <c r="AH19" s="246">
        <v>0</v>
      </c>
      <c r="AI19" s="246">
        <v>0</v>
      </c>
      <c r="AJ19" s="246">
        <v>0</v>
      </c>
      <c r="AK19" s="248">
        <v>0</v>
      </c>
      <c r="AL19" s="248">
        <v>0</v>
      </c>
      <c r="AM19" s="248">
        <v>273</v>
      </c>
      <c r="AN19" s="228">
        <f t="shared" si="1"/>
        <v>664</v>
      </c>
      <c r="AO19" s="243">
        <f t="shared" si="0"/>
        <v>90.958904109589042</v>
      </c>
      <c r="AP19" s="259"/>
    </row>
    <row r="20" spans="1:42" ht="15.75">
      <c r="A20" s="260"/>
      <c r="B20" s="261"/>
      <c r="C20" s="262"/>
      <c r="D20" s="260"/>
      <c r="E20" s="261"/>
      <c r="F20" s="260"/>
      <c r="G20" s="260"/>
      <c r="H20" s="263"/>
      <c r="I20" s="260"/>
      <c r="J20" s="260"/>
      <c r="K20" s="264"/>
      <c r="L20" s="264"/>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row>
    <row r="21" spans="1:42" ht="15.75">
      <c r="A21" s="260"/>
      <c r="B21" s="260"/>
      <c r="C21" s="264"/>
      <c r="D21" s="260"/>
      <c r="E21" s="260"/>
      <c r="F21" s="260"/>
      <c r="G21" s="260"/>
      <c r="H21" s="260"/>
      <c r="I21" s="260"/>
      <c r="J21" s="260"/>
      <c r="K21" s="264"/>
      <c r="L21" s="264"/>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row>
    <row r="22" spans="1:42">
      <c r="AD22" s="265"/>
      <c r="AE22" s="265"/>
      <c r="AF22" s="265"/>
    </row>
    <row r="23" spans="1:42">
      <c r="AD23" s="265"/>
      <c r="AE23" s="265"/>
      <c r="AF23" s="265"/>
    </row>
    <row r="24" spans="1:42">
      <c r="AD24" s="265"/>
      <c r="AE24" s="265"/>
      <c r="AF24" s="265"/>
    </row>
    <row r="25" spans="1:42">
      <c r="AD25" s="265"/>
      <c r="AE25" s="265"/>
      <c r="AF25" s="265"/>
    </row>
    <row r="26" spans="1:42" ht="14.45" customHeight="1">
      <c r="AD26" s="265"/>
      <c r="AE26" s="265"/>
      <c r="AF26" s="265"/>
    </row>
  </sheetData>
  <mergeCells count="15">
    <mergeCell ref="Z6:Z7"/>
    <mergeCell ref="AA6:AA7"/>
    <mergeCell ref="AB6:AM6"/>
    <mergeCell ref="AN6:AN7"/>
    <mergeCell ref="AO6:AO7"/>
    <mergeCell ref="B2:B5"/>
    <mergeCell ref="L2:AO4"/>
    <mergeCell ref="C3:F3"/>
    <mergeCell ref="M5:Q5"/>
    <mergeCell ref="Y5:AN5"/>
    <mergeCell ref="A6:A7"/>
    <mergeCell ref="B6:B7"/>
    <mergeCell ref="C6:L6"/>
    <mergeCell ref="M6:X6"/>
    <mergeCell ref="Y6:Y7"/>
  </mergeCells>
  <pageMargins left="0.51181102362204722" right="0.31496062992125984" top="0.78740157480314954" bottom="0.15748031496062992" header="0.31496062992125984" footer="0.31496062992125984"/>
  <pageSetup paperSize="9"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CF0-7375-41F1-B9CD-5D6C6197F90C}">
  <sheetPr>
    <pageSetUpPr fitToPage="1"/>
  </sheetPr>
  <dimension ref="A1:AO34"/>
  <sheetViews>
    <sheetView topLeftCell="C2" zoomScale="76" workbookViewId="0">
      <selection activeCell="B3" sqref="B3:BN3"/>
    </sheetView>
  </sheetViews>
  <sheetFormatPr baseColWidth="10" defaultColWidth="17.85546875" defaultRowHeight="15"/>
  <cols>
    <col min="1" max="1" width="17.85546875" style="266"/>
    <col min="2" max="2" width="0" style="179" hidden="1" customWidth="1"/>
    <col min="3" max="3" width="33.140625" style="180" bestFit="1" customWidth="1"/>
    <col min="4" max="11" width="0" style="179" hidden="1" customWidth="1"/>
    <col min="12" max="12" width="11.140625" style="179" bestFit="1" customWidth="1"/>
    <col min="13" max="13" width="6.28515625" style="179" bestFit="1" customWidth="1"/>
    <col min="14" max="14" width="8.140625" style="179" bestFit="1" customWidth="1"/>
    <col min="15" max="15" width="7.42578125" style="179" bestFit="1" customWidth="1"/>
    <col min="16" max="16" width="5.5703125" style="179" bestFit="1" customWidth="1"/>
    <col min="17" max="17" width="6" style="179" bestFit="1" customWidth="1"/>
    <col min="18" max="18" width="7.42578125" style="179" bestFit="1" customWidth="1"/>
    <col min="19" max="19" width="5.5703125" style="179" bestFit="1" customWidth="1"/>
    <col min="20" max="20" width="6.85546875" style="179" bestFit="1" customWidth="1"/>
    <col min="21" max="21" width="11.28515625" style="179" bestFit="1" customWidth="1"/>
    <col min="22" max="22" width="8" style="179" customWidth="1"/>
    <col min="23" max="23" width="10.140625" style="179" customWidth="1"/>
    <col min="24" max="24" width="9.5703125" style="179" customWidth="1"/>
    <col min="25" max="25" width="14.5703125" style="179" bestFit="1" customWidth="1"/>
    <col min="26" max="26" width="14.85546875" style="254" bestFit="1" customWidth="1"/>
    <col min="27" max="27" width="9.42578125" style="179" hidden="1" customWidth="1"/>
    <col min="28" max="29" width="10" style="179" customWidth="1"/>
    <col min="30" max="30" width="7.42578125" style="179" bestFit="1" customWidth="1"/>
    <col min="31" max="31" width="5.5703125" style="179" bestFit="1" customWidth="1"/>
    <col min="32" max="32" width="6" style="179" bestFit="1" customWidth="1"/>
    <col min="33" max="33" width="7.42578125" style="179" bestFit="1" customWidth="1"/>
    <col min="34" max="34" width="8.28515625" style="179" customWidth="1"/>
    <col min="35" max="35" width="7" style="179" bestFit="1" customWidth="1"/>
    <col min="36" max="36" width="10" style="179" customWidth="1"/>
    <col min="37" max="37" width="8" style="179" customWidth="1"/>
    <col min="38" max="38" width="10.140625" style="179" customWidth="1"/>
    <col min="39" max="39" width="9.5703125" style="179" customWidth="1"/>
    <col min="40" max="40" width="17.85546875" style="179"/>
    <col min="41" max="41" width="17.85546875" style="254"/>
    <col min="42" max="16384" width="17.85546875" style="179"/>
  </cols>
  <sheetData>
    <row r="1" spans="1:41" ht="11.25" hidden="1" customHeight="1">
      <c r="A1" s="179" t="s">
        <v>238</v>
      </c>
      <c r="B1" s="183"/>
    </row>
    <row r="2" spans="1:41" ht="33" customHeight="1">
      <c r="B2" s="183"/>
      <c r="C2" s="186"/>
      <c r="D2" s="186"/>
      <c r="E2" s="186"/>
      <c r="F2" s="259"/>
      <c r="G2" s="267"/>
      <c r="K2" s="267"/>
      <c r="L2" s="268" t="s">
        <v>369</v>
      </c>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7"/>
    </row>
    <row r="3" spans="1:41" ht="15" customHeight="1">
      <c r="B3" s="183"/>
      <c r="C3" s="187"/>
      <c r="E3" s="188" t="s">
        <v>240</v>
      </c>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row>
    <row r="4" spans="1:41" ht="15" customHeight="1">
      <c r="B4" s="183"/>
      <c r="C4" s="269" t="s">
        <v>241</v>
      </c>
      <c r="D4" s="190" t="s">
        <v>370</v>
      </c>
      <c r="E4" s="188" t="s">
        <v>243</v>
      </c>
      <c r="K4" s="270"/>
      <c r="L4" s="271"/>
      <c r="M4" s="271"/>
      <c r="N4" s="271"/>
      <c r="O4" s="271"/>
      <c r="P4" s="271"/>
      <c r="Q4" s="272"/>
      <c r="R4" s="272"/>
      <c r="S4" s="272"/>
      <c r="T4" s="272"/>
      <c r="U4" s="272"/>
      <c r="V4" s="272"/>
      <c r="W4" s="272"/>
      <c r="X4" s="272"/>
      <c r="Y4" s="273"/>
      <c r="Z4" s="274"/>
      <c r="AA4" s="273"/>
      <c r="AB4" s="273"/>
      <c r="AC4" s="273"/>
      <c r="AD4" s="273"/>
      <c r="AE4" s="273"/>
      <c r="AF4" s="273"/>
      <c r="AG4" s="273"/>
      <c r="AH4" s="273"/>
      <c r="AI4" s="273"/>
      <c r="AJ4" s="273"/>
      <c r="AK4" s="273"/>
      <c r="AL4" s="273"/>
      <c r="AM4" s="273"/>
      <c r="AN4" s="273"/>
    </row>
    <row r="5" spans="1:41" ht="37.5" customHeight="1">
      <c r="A5" s="275" t="s">
        <v>245</v>
      </c>
      <c r="B5" s="196" t="s">
        <v>246</v>
      </c>
      <c r="C5" s="276" t="s">
        <v>247</v>
      </c>
      <c r="D5" s="277"/>
      <c r="E5" s="277"/>
      <c r="F5" s="277"/>
      <c r="G5" s="277"/>
      <c r="H5" s="277"/>
      <c r="I5" s="277"/>
      <c r="J5" s="277"/>
      <c r="K5" s="277"/>
      <c r="L5" s="278"/>
      <c r="M5" s="197" t="s">
        <v>248</v>
      </c>
      <c r="N5" s="198"/>
      <c r="O5" s="198"/>
      <c r="P5" s="198"/>
      <c r="Q5" s="198"/>
      <c r="R5" s="198"/>
      <c r="S5" s="198"/>
      <c r="T5" s="198"/>
      <c r="U5" s="198"/>
      <c r="V5" s="198"/>
      <c r="W5" s="198"/>
      <c r="X5" s="199"/>
      <c r="Y5" s="200" t="s">
        <v>249</v>
      </c>
      <c r="Z5" s="279" t="s">
        <v>250</v>
      </c>
      <c r="AA5" s="200" t="s">
        <v>251</v>
      </c>
      <c r="AB5" s="197" t="s">
        <v>371</v>
      </c>
      <c r="AC5" s="198"/>
      <c r="AD5" s="198"/>
      <c r="AE5" s="198"/>
      <c r="AF5" s="198"/>
      <c r="AG5" s="198"/>
      <c r="AH5" s="198"/>
      <c r="AI5" s="198"/>
      <c r="AJ5" s="198"/>
      <c r="AK5" s="198"/>
      <c r="AL5" s="198"/>
      <c r="AM5" s="199"/>
      <c r="AN5" s="200" t="s">
        <v>371</v>
      </c>
      <c r="AO5" s="280" t="s">
        <v>253</v>
      </c>
    </row>
    <row r="6" spans="1:41" ht="27" customHeight="1">
      <c r="A6" s="275"/>
      <c r="B6" s="203"/>
      <c r="C6" s="204" t="s">
        <v>254</v>
      </c>
      <c r="D6" s="205" t="s">
        <v>255</v>
      </c>
      <c r="E6" s="205" t="s">
        <v>256</v>
      </c>
      <c r="F6" s="204" t="s">
        <v>257</v>
      </c>
      <c r="G6" s="204" t="s">
        <v>258</v>
      </c>
      <c r="H6" s="204" t="s">
        <v>259</v>
      </c>
      <c r="I6" s="204" t="s">
        <v>260</v>
      </c>
      <c r="J6" s="207" t="s">
        <v>261</v>
      </c>
      <c r="K6" s="207" t="s">
        <v>262</v>
      </c>
      <c r="L6" s="204" t="s">
        <v>263</v>
      </c>
      <c r="M6" s="204" t="s">
        <v>264</v>
      </c>
      <c r="N6" s="208" t="s">
        <v>265</v>
      </c>
      <c r="O6" s="208" t="s">
        <v>266</v>
      </c>
      <c r="P6" s="208" t="s">
        <v>267</v>
      </c>
      <c r="Q6" s="208" t="s">
        <v>268</v>
      </c>
      <c r="R6" s="208" t="s">
        <v>269</v>
      </c>
      <c r="S6" s="208" t="s">
        <v>270</v>
      </c>
      <c r="T6" s="208" t="s">
        <v>271</v>
      </c>
      <c r="U6" s="208" t="s">
        <v>272</v>
      </c>
      <c r="V6" s="208" t="s">
        <v>273</v>
      </c>
      <c r="W6" s="208" t="s">
        <v>274</v>
      </c>
      <c r="X6" s="208" t="s">
        <v>275</v>
      </c>
      <c r="Y6" s="209"/>
      <c r="Z6" s="279"/>
      <c r="AA6" s="209"/>
      <c r="AB6" s="208" t="s">
        <v>264</v>
      </c>
      <c r="AC6" s="208" t="s">
        <v>265</v>
      </c>
      <c r="AD6" s="208" t="s">
        <v>266</v>
      </c>
      <c r="AE6" s="208" t="s">
        <v>267</v>
      </c>
      <c r="AF6" s="208" t="s">
        <v>268</v>
      </c>
      <c r="AG6" s="208" t="s">
        <v>269</v>
      </c>
      <c r="AH6" s="208" t="s">
        <v>270</v>
      </c>
      <c r="AI6" s="208" t="s">
        <v>271</v>
      </c>
      <c r="AJ6" s="208" t="s">
        <v>272</v>
      </c>
      <c r="AK6" s="208" t="s">
        <v>273</v>
      </c>
      <c r="AL6" s="208" t="s">
        <v>274</v>
      </c>
      <c r="AM6" s="208" t="s">
        <v>275</v>
      </c>
      <c r="AN6" s="209"/>
      <c r="AO6" s="281"/>
    </row>
    <row r="7" spans="1:41" ht="117.75" hidden="1" customHeight="1">
      <c r="A7" s="282" t="s">
        <v>276</v>
      </c>
      <c r="B7" s="219" t="s">
        <v>372</v>
      </c>
      <c r="C7" s="283" t="s">
        <v>373</v>
      </c>
      <c r="D7" s="284"/>
      <c r="E7" s="284"/>
      <c r="F7" s="285" t="s">
        <v>374</v>
      </c>
      <c r="G7" s="286" t="s">
        <v>375</v>
      </c>
      <c r="H7" s="286" t="s">
        <v>376</v>
      </c>
      <c r="I7" s="286" t="s">
        <v>377</v>
      </c>
      <c r="J7" s="215">
        <v>1</v>
      </c>
      <c r="K7" s="217" t="s">
        <v>286</v>
      </c>
      <c r="L7" s="217" t="s">
        <v>378</v>
      </c>
      <c r="M7" s="217"/>
      <c r="N7" s="217"/>
      <c r="O7" s="217"/>
      <c r="P7" s="217"/>
      <c r="Q7" s="217"/>
      <c r="R7" s="217"/>
      <c r="S7" s="217"/>
      <c r="T7" s="217"/>
      <c r="U7" s="217"/>
      <c r="V7" s="217"/>
      <c r="W7" s="217"/>
      <c r="X7" s="217"/>
      <c r="Y7" s="287"/>
      <c r="Z7" s="288">
        <v>28.4</v>
      </c>
      <c r="AA7" s="218"/>
      <c r="AB7" s="289"/>
      <c r="AC7" s="217"/>
      <c r="AD7" s="217"/>
      <c r="AE7" s="217"/>
      <c r="AF7" s="217"/>
      <c r="AG7" s="217"/>
      <c r="AH7" s="217"/>
      <c r="AI7" s="217"/>
      <c r="AJ7" s="217"/>
      <c r="AK7" s="217"/>
      <c r="AL7" s="217"/>
      <c r="AM7" s="217"/>
      <c r="AN7" s="217"/>
      <c r="AO7" s="290"/>
    </row>
    <row r="8" spans="1:41" ht="121.5" hidden="1" customHeight="1">
      <c r="A8" s="282" t="s">
        <v>277</v>
      </c>
      <c r="B8" s="284" t="s">
        <v>379</v>
      </c>
      <c r="C8" s="283" t="s">
        <v>380</v>
      </c>
      <c r="D8" s="284"/>
      <c r="E8" s="284"/>
      <c r="F8" s="285" t="s">
        <v>381</v>
      </c>
      <c r="G8" s="286" t="s">
        <v>382</v>
      </c>
      <c r="H8" s="286" t="s">
        <v>376</v>
      </c>
      <c r="I8" s="286" t="s">
        <v>383</v>
      </c>
      <c r="J8" s="215">
        <v>1</v>
      </c>
      <c r="K8" s="217" t="s">
        <v>286</v>
      </c>
      <c r="L8" s="217" t="s">
        <v>378</v>
      </c>
      <c r="M8" s="217"/>
      <c r="N8" s="217"/>
      <c r="O8" s="217"/>
      <c r="P8" s="217"/>
      <c r="Q8" s="217"/>
      <c r="R8" s="217"/>
      <c r="S8" s="217"/>
      <c r="T8" s="217"/>
      <c r="U8" s="217"/>
      <c r="V8" s="217"/>
      <c r="W8" s="217"/>
      <c r="X8" s="217"/>
      <c r="Y8" s="287"/>
      <c r="Z8" s="288">
        <v>32.1</v>
      </c>
      <c r="AA8" s="218"/>
      <c r="AB8" s="289"/>
      <c r="AC8" s="217"/>
      <c r="AD8" s="217"/>
      <c r="AE8" s="217"/>
      <c r="AF8" s="217"/>
      <c r="AG8" s="217"/>
      <c r="AH8" s="217"/>
      <c r="AI8" s="217"/>
      <c r="AJ8" s="217"/>
      <c r="AK8" s="217"/>
      <c r="AL8" s="217"/>
      <c r="AM8" s="217"/>
      <c r="AN8" s="217"/>
      <c r="AO8" s="290"/>
    </row>
    <row r="9" spans="1:41" s="305" customFormat="1" ht="62.25" customHeight="1">
      <c r="A9" s="291" t="s">
        <v>384</v>
      </c>
      <c r="B9" s="292" t="s">
        <v>385</v>
      </c>
      <c r="C9" s="293" t="s">
        <v>386</v>
      </c>
      <c r="D9" s="293" t="s">
        <v>387</v>
      </c>
      <c r="E9" s="294" t="s">
        <v>388</v>
      </c>
      <c r="F9" s="294" t="s">
        <v>389</v>
      </c>
      <c r="G9" s="294" t="s">
        <v>390</v>
      </c>
      <c r="H9" s="295" t="s">
        <v>391</v>
      </c>
      <c r="I9" s="296" t="s">
        <v>392</v>
      </c>
      <c r="J9" s="297">
        <v>1</v>
      </c>
      <c r="K9" s="298" t="s">
        <v>286</v>
      </c>
      <c r="L9" s="299" t="s">
        <v>287</v>
      </c>
      <c r="M9" s="299">
        <v>0</v>
      </c>
      <c r="N9" s="299">
        <v>0</v>
      </c>
      <c r="O9" s="299">
        <v>27.3</v>
      </c>
      <c r="P9" s="299">
        <v>0</v>
      </c>
      <c r="Q9" s="299">
        <v>0</v>
      </c>
      <c r="R9" s="299">
        <v>24.47</v>
      </c>
      <c r="S9" s="299">
        <v>0</v>
      </c>
      <c r="T9" s="299">
        <v>0</v>
      </c>
      <c r="U9" s="299">
        <v>24.13</v>
      </c>
      <c r="V9" s="299">
        <v>0</v>
      </c>
      <c r="W9" s="299">
        <v>0</v>
      </c>
      <c r="X9" s="299">
        <v>100</v>
      </c>
      <c r="Y9" s="300">
        <v>100</v>
      </c>
      <c r="Z9" s="301">
        <v>100</v>
      </c>
      <c r="AA9" s="302" t="s">
        <v>393</v>
      </c>
      <c r="AB9" s="302">
        <v>0</v>
      </c>
      <c r="AC9" s="299">
        <v>0</v>
      </c>
      <c r="AD9" s="299">
        <v>23.96</v>
      </c>
      <c r="AE9" s="299">
        <v>0</v>
      </c>
      <c r="AF9" s="299">
        <v>0</v>
      </c>
      <c r="AG9" s="299">
        <v>24.56</v>
      </c>
      <c r="AH9" s="299">
        <v>0</v>
      </c>
      <c r="AI9" s="299">
        <v>0</v>
      </c>
      <c r="AJ9" s="299">
        <v>23.78</v>
      </c>
      <c r="AK9" s="299">
        <v>0</v>
      </c>
      <c r="AL9" s="299">
        <v>0</v>
      </c>
      <c r="AM9" s="303">
        <v>94.2</v>
      </c>
      <c r="AN9" s="303">
        <v>94.2</v>
      </c>
      <c r="AO9" s="304">
        <f t="shared" ref="AO9:AO30" si="0">AN9*100/Y9</f>
        <v>94.2</v>
      </c>
    </row>
    <row r="10" spans="1:41" ht="50.25" customHeight="1">
      <c r="A10" s="306" t="s">
        <v>394</v>
      </c>
      <c r="B10" s="307" t="s">
        <v>395</v>
      </c>
      <c r="C10" s="308" t="s">
        <v>396</v>
      </c>
      <c r="D10" s="309" t="s">
        <v>397</v>
      </c>
      <c r="E10" s="309" t="s">
        <v>398</v>
      </c>
      <c r="F10" s="309" t="s">
        <v>399</v>
      </c>
      <c r="G10" s="309" t="s">
        <v>400</v>
      </c>
      <c r="H10" s="309" t="s">
        <v>400</v>
      </c>
      <c r="I10" s="309" t="s">
        <v>401</v>
      </c>
      <c r="J10" s="310">
        <v>1</v>
      </c>
      <c r="K10" s="311" t="s">
        <v>402</v>
      </c>
      <c r="L10" s="311" t="s">
        <v>298</v>
      </c>
      <c r="M10" s="312">
        <v>250</v>
      </c>
      <c r="N10" s="312">
        <v>230</v>
      </c>
      <c r="O10" s="312">
        <v>340</v>
      </c>
      <c r="P10" s="312">
        <v>250</v>
      </c>
      <c r="Q10" s="312">
        <v>340</v>
      </c>
      <c r="R10" s="312">
        <v>310</v>
      </c>
      <c r="S10" s="312">
        <v>270</v>
      </c>
      <c r="T10" s="312">
        <v>280</v>
      </c>
      <c r="U10" s="312">
        <v>230</v>
      </c>
      <c r="V10" s="313">
        <v>380</v>
      </c>
      <c r="W10" s="313">
        <v>250</v>
      </c>
      <c r="X10" s="313">
        <v>200</v>
      </c>
      <c r="Y10" s="314">
        <v>3330</v>
      </c>
      <c r="Z10" s="315">
        <v>3330</v>
      </c>
      <c r="AA10" s="316">
        <v>3330</v>
      </c>
      <c r="AB10" s="317">
        <v>262</v>
      </c>
      <c r="AC10" s="317">
        <v>269</v>
      </c>
      <c r="AD10" s="317">
        <v>249</v>
      </c>
      <c r="AE10" s="317">
        <v>328</v>
      </c>
      <c r="AF10" s="317">
        <v>341</v>
      </c>
      <c r="AG10" s="317">
        <v>276</v>
      </c>
      <c r="AH10" s="317">
        <v>339</v>
      </c>
      <c r="AI10" s="317">
        <v>284</v>
      </c>
      <c r="AJ10" s="317">
        <v>281</v>
      </c>
      <c r="AK10" s="311">
        <v>312</v>
      </c>
      <c r="AL10" s="311">
        <v>265</v>
      </c>
      <c r="AM10" s="311">
        <v>270</v>
      </c>
      <c r="AN10" s="311">
        <f t="shared" ref="AN10:AN30" si="1">SUM(AB10:AM10)</f>
        <v>3476</v>
      </c>
      <c r="AO10" s="318">
        <f t="shared" si="0"/>
        <v>104.38438438438439</v>
      </c>
    </row>
    <row r="11" spans="1:41" ht="58.5" customHeight="1">
      <c r="A11" s="319" t="s">
        <v>403</v>
      </c>
      <c r="B11" s="307" t="s">
        <v>404</v>
      </c>
      <c r="C11" s="308" t="s">
        <v>405</v>
      </c>
      <c r="D11" s="309" t="s">
        <v>397</v>
      </c>
      <c r="E11" s="309" t="s">
        <v>406</v>
      </c>
      <c r="F11" s="309" t="s">
        <v>407</v>
      </c>
      <c r="G11" s="309" t="s">
        <v>400</v>
      </c>
      <c r="H11" s="309" t="s">
        <v>408</v>
      </c>
      <c r="I11" s="309" t="s">
        <v>409</v>
      </c>
      <c r="J11" s="310">
        <v>1</v>
      </c>
      <c r="K11" s="311" t="s">
        <v>402</v>
      </c>
      <c r="L11" s="311" t="s">
        <v>298</v>
      </c>
      <c r="M11" s="246">
        <v>5500</v>
      </c>
      <c r="N11" s="246">
        <v>4400</v>
      </c>
      <c r="O11" s="246">
        <v>4850</v>
      </c>
      <c r="P11" s="246">
        <v>3700</v>
      </c>
      <c r="Q11" s="246">
        <v>4500</v>
      </c>
      <c r="R11" s="246">
        <v>3950</v>
      </c>
      <c r="S11" s="317">
        <v>3700</v>
      </c>
      <c r="T11" s="317">
        <v>3750</v>
      </c>
      <c r="U11" s="317">
        <v>3700</v>
      </c>
      <c r="V11" s="311">
        <v>4000</v>
      </c>
      <c r="W11" s="311">
        <v>4300</v>
      </c>
      <c r="X11" s="311">
        <v>3200</v>
      </c>
      <c r="Y11" s="314">
        <v>49550</v>
      </c>
      <c r="Z11" s="315">
        <v>49550</v>
      </c>
      <c r="AA11" s="316">
        <v>45200</v>
      </c>
      <c r="AB11" s="317">
        <v>4589</v>
      </c>
      <c r="AC11" s="317">
        <v>4320</v>
      </c>
      <c r="AD11" s="317">
        <v>3517</v>
      </c>
      <c r="AE11" s="317">
        <v>4138</v>
      </c>
      <c r="AF11" s="317">
        <v>4338</v>
      </c>
      <c r="AG11" s="317">
        <v>3789</v>
      </c>
      <c r="AH11" s="320">
        <v>4504</v>
      </c>
      <c r="AI11" s="320">
        <v>4013</v>
      </c>
      <c r="AJ11" s="317">
        <v>4193</v>
      </c>
      <c r="AK11" s="311">
        <v>4556</v>
      </c>
      <c r="AL11" s="311">
        <v>3993</v>
      </c>
      <c r="AM11" s="311">
        <v>3242</v>
      </c>
      <c r="AN11" s="311">
        <f t="shared" si="1"/>
        <v>49192</v>
      </c>
      <c r="AO11" s="318">
        <f t="shared" si="0"/>
        <v>99.277497477295654</v>
      </c>
    </row>
    <row r="12" spans="1:41" ht="51.75" customHeight="1">
      <c r="A12" s="306" t="s">
        <v>410</v>
      </c>
      <c r="B12" s="307" t="s">
        <v>411</v>
      </c>
      <c r="C12" s="308" t="s">
        <v>412</v>
      </c>
      <c r="D12" s="309" t="s">
        <v>413</v>
      </c>
      <c r="E12" s="309" t="s">
        <v>414</v>
      </c>
      <c r="F12" s="309" t="s">
        <v>415</v>
      </c>
      <c r="G12" s="309" t="s">
        <v>416</v>
      </c>
      <c r="H12" s="309" t="s">
        <v>417</v>
      </c>
      <c r="I12" s="309" t="s">
        <v>418</v>
      </c>
      <c r="J12" s="310">
        <v>1</v>
      </c>
      <c r="K12" s="311" t="s">
        <v>419</v>
      </c>
      <c r="L12" s="311" t="s">
        <v>298</v>
      </c>
      <c r="M12" s="317">
        <v>750</v>
      </c>
      <c r="N12" s="317">
        <v>750</v>
      </c>
      <c r="O12" s="317">
        <v>850</v>
      </c>
      <c r="P12" s="317">
        <v>550</v>
      </c>
      <c r="Q12" s="317">
        <v>700</v>
      </c>
      <c r="R12" s="317">
        <v>600</v>
      </c>
      <c r="S12" s="317">
        <v>680</v>
      </c>
      <c r="T12" s="317">
        <v>680</v>
      </c>
      <c r="U12" s="317">
        <v>600</v>
      </c>
      <c r="V12" s="311">
        <v>890</v>
      </c>
      <c r="W12" s="311">
        <v>750</v>
      </c>
      <c r="X12" s="311">
        <v>400</v>
      </c>
      <c r="Y12" s="314">
        <v>8200</v>
      </c>
      <c r="Z12" s="315">
        <v>8200</v>
      </c>
      <c r="AA12" s="316">
        <v>8120</v>
      </c>
      <c r="AB12" s="317">
        <v>705</v>
      </c>
      <c r="AC12" s="317">
        <v>652</v>
      </c>
      <c r="AD12" s="317">
        <v>610</v>
      </c>
      <c r="AE12" s="317">
        <v>605</v>
      </c>
      <c r="AF12" s="317">
        <v>831</v>
      </c>
      <c r="AG12" s="317">
        <v>672</v>
      </c>
      <c r="AH12" s="317">
        <v>819</v>
      </c>
      <c r="AI12" s="317">
        <v>635</v>
      </c>
      <c r="AJ12" s="317">
        <v>575</v>
      </c>
      <c r="AK12" s="311">
        <v>867</v>
      </c>
      <c r="AL12" s="311">
        <v>639</v>
      </c>
      <c r="AM12" s="311">
        <v>51</v>
      </c>
      <c r="AN12" s="311">
        <f t="shared" si="1"/>
        <v>7661</v>
      </c>
      <c r="AO12" s="318">
        <f t="shared" si="0"/>
        <v>93.426829268292678</v>
      </c>
    </row>
    <row r="13" spans="1:41" ht="71.25" customHeight="1">
      <c r="A13" s="319" t="s">
        <v>420</v>
      </c>
      <c r="B13" s="307" t="s">
        <v>421</v>
      </c>
      <c r="C13" s="308" t="s">
        <v>422</v>
      </c>
      <c r="D13" s="309" t="s">
        <v>423</v>
      </c>
      <c r="E13" s="309" t="s">
        <v>424</v>
      </c>
      <c r="F13" s="309" t="s">
        <v>425</v>
      </c>
      <c r="G13" s="309" t="s">
        <v>426</v>
      </c>
      <c r="H13" s="309" t="s">
        <v>427</v>
      </c>
      <c r="I13" s="309" t="s">
        <v>428</v>
      </c>
      <c r="J13" s="310">
        <v>1</v>
      </c>
      <c r="K13" s="311" t="s">
        <v>429</v>
      </c>
      <c r="L13" s="311" t="s">
        <v>298</v>
      </c>
      <c r="M13" s="246">
        <v>230</v>
      </c>
      <c r="N13" s="246">
        <v>120</v>
      </c>
      <c r="O13" s="246">
        <v>300</v>
      </c>
      <c r="P13" s="246">
        <v>220</v>
      </c>
      <c r="Q13" s="246">
        <v>230</v>
      </c>
      <c r="R13" s="246">
        <v>220</v>
      </c>
      <c r="S13" s="317">
        <v>100</v>
      </c>
      <c r="T13" s="317">
        <v>90</v>
      </c>
      <c r="U13" s="317">
        <v>150</v>
      </c>
      <c r="V13" s="311">
        <v>220</v>
      </c>
      <c r="W13" s="311">
        <v>190</v>
      </c>
      <c r="X13" s="311">
        <v>150</v>
      </c>
      <c r="Y13" s="314">
        <v>2220</v>
      </c>
      <c r="Z13" s="315">
        <v>2220</v>
      </c>
      <c r="AA13" s="316">
        <v>2290</v>
      </c>
      <c r="AB13" s="317">
        <v>165</v>
      </c>
      <c r="AC13" s="317">
        <v>119</v>
      </c>
      <c r="AD13" s="317">
        <v>266</v>
      </c>
      <c r="AE13" s="317">
        <v>211</v>
      </c>
      <c r="AF13" s="317">
        <v>200</v>
      </c>
      <c r="AG13" s="317">
        <v>150</v>
      </c>
      <c r="AH13" s="317">
        <v>187</v>
      </c>
      <c r="AI13" s="317">
        <v>93</v>
      </c>
      <c r="AJ13" s="317">
        <v>126</v>
      </c>
      <c r="AK13" s="311">
        <v>195</v>
      </c>
      <c r="AL13" s="311">
        <v>193</v>
      </c>
      <c r="AM13" s="311">
        <v>65</v>
      </c>
      <c r="AN13" s="311">
        <f t="shared" si="1"/>
        <v>1970</v>
      </c>
      <c r="AO13" s="321">
        <f t="shared" si="0"/>
        <v>88.738738738738732</v>
      </c>
    </row>
    <row r="14" spans="1:41" ht="51.75" customHeight="1">
      <c r="A14" s="306" t="s">
        <v>430</v>
      </c>
      <c r="B14" s="307" t="s">
        <v>431</v>
      </c>
      <c r="C14" s="308" t="s">
        <v>432</v>
      </c>
      <c r="D14" s="309" t="s">
        <v>433</v>
      </c>
      <c r="E14" s="309" t="s">
        <v>434</v>
      </c>
      <c r="F14" s="309" t="s">
        <v>435</v>
      </c>
      <c r="G14" s="309" t="s">
        <v>436</v>
      </c>
      <c r="H14" s="309" t="s">
        <v>437</v>
      </c>
      <c r="I14" s="309" t="s">
        <v>438</v>
      </c>
      <c r="J14" s="310">
        <v>1</v>
      </c>
      <c r="K14" s="311" t="s">
        <v>419</v>
      </c>
      <c r="L14" s="311" t="s">
        <v>298</v>
      </c>
      <c r="M14" s="246">
        <v>8400</v>
      </c>
      <c r="N14" s="246">
        <v>7350</v>
      </c>
      <c r="O14" s="246">
        <v>8750</v>
      </c>
      <c r="P14" s="246">
        <v>7950</v>
      </c>
      <c r="Q14" s="246">
        <v>7850</v>
      </c>
      <c r="R14" s="246">
        <v>7100</v>
      </c>
      <c r="S14" s="317">
        <v>7500</v>
      </c>
      <c r="T14" s="317">
        <v>7200</v>
      </c>
      <c r="U14" s="317">
        <v>8800</v>
      </c>
      <c r="V14" s="311">
        <v>8400</v>
      </c>
      <c r="W14" s="311">
        <v>8000</v>
      </c>
      <c r="X14" s="311">
        <v>6400</v>
      </c>
      <c r="Y14" s="314">
        <v>93700</v>
      </c>
      <c r="Z14" s="322">
        <v>93700</v>
      </c>
      <c r="AA14" s="316">
        <v>95450</v>
      </c>
      <c r="AB14" s="317">
        <v>8666</v>
      </c>
      <c r="AC14" s="317">
        <v>6352</v>
      </c>
      <c r="AD14" s="317">
        <v>7065</v>
      </c>
      <c r="AE14" s="317">
        <v>7688</v>
      </c>
      <c r="AF14" s="317">
        <v>7843</v>
      </c>
      <c r="AG14" s="317">
        <v>7205</v>
      </c>
      <c r="AH14" s="317">
        <v>7299</v>
      </c>
      <c r="AI14" s="317">
        <v>5853</v>
      </c>
      <c r="AJ14" s="317">
        <v>8194</v>
      </c>
      <c r="AK14" s="311">
        <v>8238</v>
      </c>
      <c r="AL14" s="323">
        <v>7868</v>
      </c>
      <c r="AM14" s="311">
        <v>3527</v>
      </c>
      <c r="AN14" s="311">
        <f t="shared" si="1"/>
        <v>85798</v>
      </c>
      <c r="AO14" s="318">
        <f t="shared" si="0"/>
        <v>91.566702241195301</v>
      </c>
    </row>
    <row r="15" spans="1:41" s="305" customFormat="1" ht="56.25" customHeight="1">
      <c r="A15" s="300" t="s">
        <v>278</v>
      </c>
      <c r="B15" s="292" t="s">
        <v>439</v>
      </c>
      <c r="C15" s="293" t="s">
        <v>440</v>
      </c>
      <c r="D15" s="293" t="s">
        <v>327</v>
      </c>
      <c r="E15" s="293" t="s">
        <v>441</v>
      </c>
      <c r="F15" s="293" t="s">
        <v>442</v>
      </c>
      <c r="G15" s="294" t="s">
        <v>443</v>
      </c>
      <c r="H15" s="295" t="s">
        <v>444</v>
      </c>
      <c r="I15" s="294" t="s">
        <v>445</v>
      </c>
      <c r="J15" s="297">
        <v>1</v>
      </c>
      <c r="K15" s="324" t="s">
        <v>286</v>
      </c>
      <c r="L15" s="299" t="s">
        <v>287</v>
      </c>
      <c r="M15" s="299">
        <v>0</v>
      </c>
      <c r="N15" s="299">
        <v>0</v>
      </c>
      <c r="O15" s="299">
        <v>25.27</v>
      </c>
      <c r="P15" s="299">
        <v>0</v>
      </c>
      <c r="Q15" s="299">
        <v>0</v>
      </c>
      <c r="R15" s="299">
        <v>25.8</v>
      </c>
      <c r="S15" s="299">
        <v>0</v>
      </c>
      <c r="T15" s="299">
        <v>0</v>
      </c>
      <c r="U15" s="299">
        <v>24.8</v>
      </c>
      <c r="V15" s="299">
        <v>0</v>
      </c>
      <c r="W15" s="299">
        <v>0</v>
      </c>
      <c r="X15" s="299">
        <v>100</v>
      </c>
      <c r="Y15" s="300">
        <v>100</v>
      </c>
      <c r="Z15" s="315">
        <v>100</v>
      </c>
      <c r="AA15" s="299" t="s">
        <v>393</v>
      </c>
      <c r="AB15" s="299">
        <v>0</v>
      </c>
      <c r="AC15" s="299">
        <v>0</v>
      </c>
      <c r="AD15" s="299">
        <v>23.46</v>
      </c>
      <c r="AE15" s="299">
        <v>0</v>
      </c>
      <c r="AF15" s="299">
        <v>0</v>
      </c>
      <c r="AG15" s="299">
        <v>26.66</v>
      </c>
      <c r="AH15" s="299">
        <v>0</v>
      </c>
      <c r="AI15" s="299">
        <v>0</v>
      </c>
      <c r="AJ15" s="299">
        <v>30</v>
      </c>
      <c r="AK15" s="299">
        <v>0</v>
      </c>
      <c r="AL15" s="299">
        <v>0</v>
      </c>
      <c r="AM15" s="299">
        <v>109.16</v>
      </c>
      <c r="AN15" s="299">
        <v>109.16</v>
      </c>
      <c r="AO15" s="325">
        <f t="shared" si="0"/>
        <v>109.16</v>
      </c>
    </row>
    <row r="16" spans="1:41" s="326" customFormat="1" ht="56.25" customHeight="1">
      <c r="A16" s="311" t="s">
        <v>394</v>
      </c>
      <c r="B16" s="309" t="s">
        <v>446</v>
      </c>
      <c r="C16" s="308" t="s">
        <v>447</v>
      </c>
      <c r="D16" s="309" t="s">
        <v>448</v>
      </c>
      <c r="E16" s="309" t="s">
        <v>449</v>
      </c>
      <c r="F16" s="309" t="s">
        <v>450</v>
      </c>
      <c r="G16" s="309" t="s">
        <v>451</v>
      </c>
      <c r="H16" s="309" t="s">
        <v>452</v>
      </c>
      <c r="I16" s="309" t="s">
        <v>453</v>
      </c>
      <c r="J16" s="310">
        <v>1</v>
      </c>
      <c r="K16" s="311" t="s">
        <v>454</v>
      </c>
      <c r="L16" s="311" t="s">
        <v>298</v>
      </c>
      <c r="M16" s="246">
        <v>270</v>
      </c>
      <c r="N16" s="246">
        <v>230</v>
      </c>
      <c r="O16" s="246">
        <v>240</v>
      </c>
      <c r="P16" s="246">
        <v>200</v>
      </c>
      <c r="Q16" s="246">
        <v>220</v>
      </c>
      <c r="R16" s="246">
        <v>230</v>
      </c>
      <c r="S16" s="317">
        <v>200</v>
      </c>
      <c r="T16" s="317">
        <v>220</v>
      </c>
      <c r="U16" s="317">
        <v>200</v>
      </c>
      <c r="V16" s="311">
        <v>200</v>
      </c>
      <c r="W16" s="311">
        <v>190</v>
      </c>
      <c r="X16" s="311">
        <v>170</v>
      </c>
      <c r="Y16" s="314">
        <v>2570</v>
      </c>
      <c r="Z16" s="322">
        <v>2570</v>
      </c>
      <c r="AA16" s="311">
        <v>2340</v>
      </c>
      <c r="AB16" s="317">
        <v>261</v>
      </c>
      <c r="AC16" s="317">
        <v>225</v>
      </c>
      <c r="AD16" s="317">
        <v>236</v>
      </c>
      <c r="AE16" s="317">
        <v>200</v>
      </c>
      <c r="AF16" s="317">
        <v>224</v>
      </c>
      <c r="AG16" s="317">
        <v>209</v>
      </c>
      <c r="AH16" s="317">
        <v>216</v>
      </c>
      <c r="AI16" s="317">
        <v>237</v>
      </c>
      <c r="AJ16" s="317">
        <v>233</v>
      </c>
      <c r="AK16" s="311">
        <v>229</v>
      </c>
      <c r="AL16" s="311">
        <v>187</v>
      </c>
      <c r="AM16" s="311">
        <v>35</v>
      </c>
      <c r="AN16" s="311">
        <f t="shared" si="1"/>
        <v>2492</v>
      </c>
      <c r="AO16" s="321">
        <f t="shared" si="0"/>
        <v>96.964980544747078</v>
      </c>
    </row>
    <row r="17" spans="1:41" ht="60.75" customHeight="1">
      <c r="A17" s="306" t="s">
        <v>403</v>
      </c>
      <c r="B17" s="309" t="s">
        <v>455</v>
      </c>
      <c r="C17" s="308" t="s">
        <v>456</v>
      </c>
      <c r="D17" s="309" t="s">
        <v>457</v>
      </c>
      <c r="E17" s="309" t="s">
        <v>458</v>
      </c>
      <c r="F17" s="309" t="s">
        <v>459</v>
      </c>
      <c r="G17" s="309" t="s">
        <v>460</v>
      </c>
      <c r="H17" s="309" t="s">
        <v>461</v>
      </c>
      <c r="I17" s="309" t="s">
        <v>462</v>
      </c>
      <c r="J17" s="310">
        <v>1</v>
      </c>
      <c r="K17" s="327" t="s">
        <v>463</v>
      </c>
      <c r="L17" s="311" t="s">
        <v>298</v>
      </c>
      <c r="M17" s="246">
        <v>210</v>
      </c>
      <c r="N17" s="246">
        <v>210</v>
      </c>
      <c r="O17" s="246">
        <v>230</v>
      </c>
      <c r="P17" s="246">
        <v>200</v>
      </c>
      <c r="Q17" s="246">
        <v>210</v>
      </c>
      <c r="R17" s="246">
        <v>210</v>
      </c>
      <c r="S17" s="317">
        <v>230</v>
      </c>
      <c r="T17" s="317">
        <v>230</v>
      </c>
      <c r="U17" s="317">
        <v>220</v>
      </c>
      <c r="V17" s="311">
        <v>230</v>
      </c>
      <c r="W17" s="311">
        <v>220</v>
      </c>
      <c r="X17" s="311">
        <v>210</v>
      </c>
      <c r="Y17" s="314">
        <v>2610</v>
      </c>
      <c r="Z17" s="315">
        <v>2610</v>
      </c>
      <c r="AA17" s="316">
        <v>2700</v>
      </c>
      <c r="AB17" s="317">
        <v>225</v>
      </c>
      <c r="AC17" s="317">
        <v>197</v>
      </c>
      <c r="AD17" s="317">
        <v>231</v>
      </c>
      <c r="AE17" s="317">
        <v>235</v>
      </c>
      <c r="AF17" s="317">
        <v>247</v>
      </c>
      <c r="AG17" s="317">
        <v>226</v>
      </c>
      <c r="AH17" s="317">
        <v>258</v>
      </c>
      <c r="AI17" s="317">
        <v>260</v>
      </c>
      <c r="AJ17" s="317">
        <v>236</v>
      </c>
      <c r="AK17" s="311">
        <v>247</v>
      </c>
      <c r="AL17" s="311">
        <v>249</v>
      </c>
      <c r="AM17" s="311">
        <v>86</v>
      </c>
      <c r="AN17" s="311">
        <f t="shared" si="1"/>
        <v>2697</v>
      </c>
      <c r="AO17" s="318">
        <f t="shared" si="0"/>
        <v>103.33333333333333</v>
      </c>
    </row>
    <row r="18" spans="1:41" ht="59.25" customHeight="1">
      <c r="A18" s="306" t="s">
        <v>410</v>
      </c>
      <c r="B18" s="309" t="s">
        <v>464</v>
      </c>
      <c r="C18" s="308" t="s">
        <v>465</v>
      </c>
      <c r="D18" s="309" t="s">
        <v>466</v>
      </c>
      <c r="E18" s="309" t="s">
        <v>467</v>
      </c>
      <c r="F18" s="309" t="s">
        <v>468</v>
      </c>
      <c r="G18" s="309" t="s">
        <v>469</v>
      </c>
      <c r="H18" s="309" t="s">
        <v>470</v>
      </c>
      <c r="I18" s="309" t="s">
        <v>471</v>
      </c>
      <c r="J18" s="310">
        <v>1</v>
      </c>
      <c r="K18" s="328" t="s">
        <v>472</v>
      </c>
      <c r="L18" s="311" t="s">
        <v>298</v>
      </c>
      <c r="M18" s="246">
        <v>2300</v>
      </c>
      <c r="N18" s="246">
        <v>2000</v>
      </c>
      <c r="O18" s="246">
        <v>1950</v>
      </c>
      <c r="P18" s="246">
        <v>2100</v>
      </c>
      <c r="Q18" s="246">
        <v>2400</v>
      </c>
      <c r="R18" s="246">
        <v>2300</v>
      </c>
      <c r="S18" s="317">
        <v>2400</v>
      </c>
      <c r="T18" s="317">
        <v>2400</v>
      </c>
      <c r="U18" s="317">
        <v>1900</v>
      </c>
      <c r="V18" s="311">
        <v>2100</v>
      </c>
      <c r="W18" s="311">
        <v>2600</v>
      </c>
      <c r="X18" s="311">
        <v>1700</v>
      </c>
      <c r="Y18" s="314">
        <v>26150</v>
      </c>
      <c r="Z18" s="315">
        <v>26150</v>
      </c>
      <c r="AA18" s="316">
        <v>26100</v>
      </c>
      <c r="AB18" s="317">
        <v>1989</v>
      </c>
      <c r="AC18" s="317">
        <v>1980</v>
      </c>
      <c r="AD18" s="317">
        <v>1678</v>
      </c>
      <c r="AE18" s="317">
        <v>2348</v>
      </c>
      <c r="AF18" s="317">
        <v>2603</v>
      </c>
      <c r="AG18" s="317">
        <v>1913</v>
      </c>
      <c r="AH18" s="320">
        <v>3511</v>
      </c>
      <c r="AI18" s="320">
        <v>2898</v>
      </c>
      <c r="AJ18" s="317">
        <v>3229</v>
      </c>
      <c r="AK18" s="311">
        <v>2556</v>
      </c>
      <c r="AL18" s="311">
        <v>3138</v>
      </c>
      <c r="AM18" s="311">
        <v>1073</v>
      </c>
      <c r="AN18" s="311">
        <f t="shared" si="1"/>
        <v>28916</v>
      </c>
      <c r="AO18" s="318">
        <f t="shared" si="0"/>
        <v>110.5774378585086</v>
      </c>
    </row>
    <row r="19" spans="1:41" ht="55.5" customHeight="1">
      <c r="A19" s="306" t="s">
        <v>420</v>
      </c>
      <c r="B19" s="309" t="s">
        <v>473</v>
      </c>
      <c r="C19" s="308" t="s">
        <v>474</v>
      </c>
      <c r="D19" s="309" t="s">
        <v>475</v>
      </c>
      <c r="E19" s="309" t="s">
        <v>476</v>
      </c>
      <c r="F19" s="309" t="s">
        <v>477</v>
      </c>
      <c r="G19" s="309" t="s">
        <v>478</v>
      </c>
      <c r="H19" s="309" t="s">
        <v>479</v>
      </c>
      <c r="I19" s="309" t="s">
        <v>480</v>
      </c>
      <c r="J19" s="310">
        <v>1</v>
      </c>
      <c r="K19" s="311" t="s">
        <v>212</v>
      </c>
      <c r="L19" s="311" t="s">
        <v>298</v>
      </c>
      <c r="M19" s="246">
        <v>950</v>
      </c>
      <c r="N19" s="246">
        <v>880</v>
      </c>
      <c r="O19" s="246">
        <v>1050</v>
      </c>
      <c r="P19" s="246">
        <v>880</v>
      </c>
      <c r="Q19" s="246">
        <v>910</v>
      </c>
      <c r="R19" s="246">
        <v>930</v>
      </c>
      <c r="S19" s="317">
        <v>850</v>
      </c>
      <c r="T19" s="317">
        <v>750</v>
      </c>
      <c r="U19" s="317">
        <v>750</v>
      </c>
      <c r="V19" s="311">
        <v>1000</v>
      </c>
      <c r="W19" s="311">
        <v>850</v>
      </c>
      <c r="X19" s="311">
        <v>700</v>
      </c>
      <c r="Y19" s="314">
        <v>10500</v>
      </c>
      <c r="Z19" s="315">
        <v>10500</v>
      </c>
      <c r="AA19" s="316">
        <v>10450</v>
      </c>
      <c r="AB19" s="317">
        <v>888</v>
      </c>
      <c r="AC19" s="317">
        <v>933</v>
      </c>
      <c r="AD19" s="317">
        <v>923</v>
      </c>
      <c r="AE19" s="317">
        <v>967</v>
      </c>
      <c r="AF19" s="317">
        <v>1003</v>
      </c>
      <c r="AG19" s="317">
        <v>965</v>
      </c>
      <c r="AH19" s="320">
        <v>1018</v>
      </c>
      <c r="AI19" s="317">
        <v>970</v>
      </c>
      <c r="AJ19" s="317">
        <v>844</v>
      </c>
      <c r="AK19" s="311">
        <v>1102</v>
      </c>
      <c r="AL19" s="311">
        <v>1031</v>
      </c>
      <c r="AM19" s="311">
        <v>911</v>
      </c>
      <c r="AN19" s="311">
        <f t="shared" si="1"/>
        <v>11555</v>
      </c>
      <c r="AO19" s="318">
        <f t="shared" si="0"/>
        <v>110.04761904761905</v>
      </c>
    </row>
    <row r="20" spans="1:41" s="305" customFormat="1" ht="60.75" customHeight="1">
      <c r="A20" s="319" t="s">
        <v>430</v>
      </c>
      <c r="B20" s="307" t="s">
        <v>481</v>
      </c>
      <c r="C20" s="308" t="s">
        <v>482</v>
      </c>
      <c r="D20" s="309" t="s">
        <v>483</v>
      </c>
      <c r="E20" s="309" t="s">
        <v>484</v>
      </c>
      <c r="F20" s="309" t="s">
        <v>485</v>
      </c>
      <c r="G20" s="309" t="s">
        <v>486</v>
      </c>
      <c r="H20" s="309" t="s">
        <v>487</v>
      </c>
      <c r="I20" s="309" t="s">
        <v>488</v>
      </c>
      <c r="J20" s="310">
        <v>1</v>
      </c>
      <c r="K20" s="311" t="s">
        <v>429</v>
      </c>
      <c r="L20" s="311" t="s">
        <v>298</v>
      </c>
      <c r="M20" s="246">
        <v>90</v>
      </c>
      <c r="N20" s="246">
        <v>70</v>
      </c>
      <c r="O20" s="246">
        <v>70</v>
      </c>
      <c r="P20" s="246">
        <v>60</v>
      </c>
      <c r="Q20" s="246">
        <v>45</v>
      </c>
      <c r="R20" s="246">
        <v>60</v>
      </c>
      <c r="S20" s="317">
        <v>60</v>
      </c>
      <c r="T20" s="317">
        <v>50</v>
      </c>
      <c r="U20" s="317">
        <v>45</v>
      </c>
      <c r="V20" s="311">
        <v>65</v>
      </c>
      <c r="W20" s="311">
        <v>45</v>
      </c>
      <c r="X20" s="311">
        <v>40</v>
      </c>
      <c r="Y20" s="314">
        <v>700</v>
      </c>
      <c r="Z20" s="322">
        <v>700</v>
      </c>
      <c r="AA20" s="311">
        <v>650</v>
      </c>
      <c r="AB20" s="317">
        <v>84</v>
      </c>
      <c r="AC20" s="317">
        <v>71</v>
      </c>
      <c r="AD20" s="317">
        <v>60</v>
      </c>
      <c r="AE20" s="317">
        <v>71</v>
      </c>
      <c r="AF20" s="317">
        <v>39</v>
      </c>
      <c r="AG20" s="317">
        <v>72</v>
      </c>
      <c r="AH20" s="317">
        <v>80</v>
      </c>
      <c r="AI20" s="317">
        <v>83</v>
      </c>
      <c r="AJ20" s="317">
        <v>51</v>
      </c>
      <c r="AK20" s="311">
        <v>50</v>
      </c>
      <c r="AL20" s="311">
        <v>71</v>
      </c>
      <c r="AM20" s="311">
        <v>35</v>
      </c>
      <c r="AN20" s="311">
        <f t="shared" si="1"/>
        <v>767</v>
      </c>
      <c r="AO20" s="321">
        <f t="shared" si="0"/>
        <v>109.57142857142857</v>
      </c>
    </row>
    <row r="21" spans="1:41" s="305" customFormat="1" ht="45.75" customHeight="1">
      <c r="A21" s="291" t="s">
        <v>489</v>
      </c>
      <c r="B21" s="293" t="s">
        <v>490</v>
      </c>
      <c r="C21" s="293" t="s">
        <v>491</v>
      </c>
      <c r="D21" s="293" t="s">
        <v>492</v>
      </c>
      <c r="E21" s="293" t="s">
        <v>493</v>
      </c>
      <c r="F21" s="293" t="s">
        <v>494</v>
      </c>
      <c r="G21" s="294" t="s">
        <v>495</v>
      </c>
      <c r="H21" s="295" t="s">
        <v>496</v>
      </c>
      <c r="I21" s="294" t="s">
        <v>497</v>
      </c>
      <c r="J21" s="297">
        <v>1</v>
      </c>
      <c r="K21" s="298" t="s">
        <v>286</v>
      </c>
      <c r="L21" s="299" t="s">
        <v>287</v>
      </c>
      <c r="M21" s="299">
        <v>0</v>
      </c>
      <c r="N21" s="299">
        <v>0</v>
      </c>
      <c r="O21" s="303">
        <v>25.97</v>
      </c>
      <c r="P21" s="299">
        <v>0</v>
      </c>
      <c r="Q21" s="299">
        <v>0</v>
      </c>
      <c r="R21" s="303">
        <v>22</v>
      </c>
      <c r="S21" s="299">
        <v>0</v>
      </c>
      <c r="T21" s="299">
        <v>0</v>
      </c>
      <c r="U21" s="303">
        <v>26.29</v>
      </c>
      <c r="V21" s="299">
        <v>0</v>
      </c>
      <c r="W21" s="299">
        <v>0</v>
      </c>
      <c r="X21" s="299">
        <v>100</v>
      </c>
      <c r="Y21" s="303">
        <v>100</v>
      </c>
      <c r="Z21" s="315">
        <v>100</v>
      </c>
      <c r="AA21" s="299" t="s">
        <v>393</v>
      </c>
      <c r="AB21" s="299">
        <v>0</v>
      </c>
      <c r="AC21" s="299">
        <v>0</v>
      </c>
      <c r="AD21" s="299">
        <v>25.57</v>
      </c>
      <c r="AE21" s="299">
        <v>0</v>
      </c>
      <c r="AF21" s="299">
        <v>0</v>
      </c>
      <c r="AG21" s="299">
        <v>24.89</v>
      </c>
      <c r="AH21" s="299">
        <v>0</v>
      </c>
      <c r="AI21" s="299">
        <v>0</v>
      </c>
      <c r="AJ21" s="299">
        <v>24.22</v>
      </c>
      <c r="AK21" s="299">
        <v>0</v>
      </c>
      <c r="AL21" s="299">
        <v>0</v>
      </c>
      <c r="AM21" s="299">
        <v>97.17</v>
      </c>
      <c r="AN21" s="299">
        <v>97.17</v>
      </c>
      <c r="AO21" s="304">
        <f t="shared" si="0"/>
        <v>97.17</v>
      </c>
    </row>
    <row r="22" spans="1:41" ht="52.5" customHeight="1">
      <c r="A22" s="306" t="s">
        <v>394</v>
      </c>
      <c r="B22" s="309" t="s">
        <v>498</v>
      </c>
      <c r="C22" s="308" t="s">
        <v>499</v>
      </c>
      <c r="D22" s="309" t="s">
        <v>500</v>
      </c>
      <c r="E22" s="309" t="s">
        <v>501</v>
      </c>
      <c r="F22" s="309" t="s">
        <v>502</v>
      </c>
      <c r="G22" s="309" t="s">
        <v>503</v>
      </c>
      <c r="H22" s="309" t="s">
        <v>504</v>
      </c>
      <c r="I22" s="309" t="s">
        <v>505</v>
      </c>
      <c r="J22" s="310">
        <v>1</v>
      </c>
      <c r="K22" s="311" t="s">
        <v>402</v>
      </c>
      <c r="L22" s="311" t="s">
        <v>298</v>
      </c>
      <c r="M22" s="246">
        <v>850</v>
      </c>
      <c r="N22" s="246">
        <v>750</v>
      </c>
      <c r="O22" s="246">
        <v>800</v>
      </c>
      <c r="P22" s="246">
        <v>500</v>
      </c>
      <c r="Q22" s="246">
        <v>750</v>
      </c>
      <c r="R22" s="246">
        <v>700</v>
      </c>
      <c r="S22" s="317">
        <v>850</v>
      </c>
      <c r="T22" s="317">
        <v>700</v>
      </c>
      <c r="U22" s="317">
        <v>750</v>
      </c>
      <c r="V22" s="311">
        <v>850</v>
      </c>
      <c r="W22" s="311">
        <v>700</v>
      </c>
      <c r="X22" s="311">
        <v>600</v>
      </c>
      <c r="Y22" s="314">
        <v>8800</v>
      </c>
      <c r="Z22" s="315">
        <v>8800</v>
      </c>
      <c r="AA22" s="316">
        <v>8640</v>
      </c>
      <c r="AB22" s="317">
        <v>769</v>
      </c>
      <c r="AC22" s="317">
        <v>799</v>
      </c>
      <c r="AD22" s="317">
        <v>755</v>
      </c>
      <c r="AE22" s="317">
        <v>703</v>
      </c>
      <c r="AF22" s="317">
        <v>749</v>
      </c>
      <c r="AG22" s="317">
        <v>706</v>
      </c>
      <c r="AH22" s="317">
        <v>685</v>
      </c>
      <c r="AI22" s="317">
        <v>569</v>
      </c>
      <c r="AJ22" s="317">
        <v>751</v>
      </c>
      <c r="AK22" s="311">
        <v>782</v>
      </c>
      <c r="AL22" s="311">
        <v>635</v>
      </c>
      <c r="AM22" s="311">
        <v>526</v>
      </c>
      <c r="AN22" s="311">
        <f t="shared" si="1"/>
        <v>8429</v>
      </c>
      <c r="AO22" s="318">
        <f t="shared" si="0"/>
        <v>95.784090909090907</v>
      </c>
    </row>
    <row r="23" spans="1:41" ht="55.5" customHeight="1">
      <c r="A23" s="319" t="s">
        <v>403</v>
      </c>
      <c r="B23" s="309" t="s">
        <v>506</v>
      </c>
      <c r="C23" s="308" t="s">
        <v>507</v>
      </c>
      <c r="D23" s="309" t="s">
        <v>508</v>
      </c>
      <c r="E23" s="309" t="s">
        <v>509</v>
      </c>
      <c r="F23" s="309" t="s">
        <v>510</v>
      </c>
      <c r="G23" s="309" t="s">
        <v>511</v>
      </c>
      <c r="H23" s="309" t="s">
        <v>512</v>
      </c>
      <c r="I23" s="309" t="s">
        <v>513</v>
      </c>
      <c r="J23" s="310">
        <v>1</v>
      </c>
      <c r="K23" s="311" t="s">
        <v>514</v>
      </c>
      <c r="L23" s="311" t="s">
        <v>298</v>
      </c>
      <c r="M23" s="246">
        <v>290</v>
      </c>
      <c r="N23" s="246">
        <v>320</v>
      </c>
      <c r="O23" s="246">
        <v>300</v>
      </c>
      <c r="P23" s="329">
        <v>400</v>
      </c>
      <c r="Q23" s="329">
        <v>320</v>
      </c>
      <c r="R23" s="329">
        <v>270</v>
      </c>
      <c r="S23" s="330">
        <v>370</v>
      </c>
      <c r="T23" s="330">
        <v>400</v>
      </c>
      <c r="U23" s="330">
        <v>250</v>
      </c>
      <c r="V23" s="306">
        <v>290</v>
      </c>
      <c r="W23" s="306">
        <v>250</v>
      </c>
      <c r="X23" s="306">
        <v>170</v>
      </c>
      <c r="Y23" s="314">
        <v>3630</v>
      </c>
      <c r="Z23" s="315">
        <v>3630</v>
      </c>
      <c r="AA23" s="306">
        <v>2660</v>
      </c>
      <c r="AB23" s="317">
        <v>285</v>
      </c>
      <c r="AC23" s="317">
        <v>322</v>
      </c>
      <c r="AD23" s="317">
        <v>311</v>
      </c>
      <c r="AE23" s="317">
        <v>406</v>
      </c>
      <c r="AF23" s="317">
        <v>344</v>
      </c>
      <c r="AG23" s="317">
        <v>301</v>
      </c>
      <c r="AH23" s="317">
        <v>376</v>
      </c>
      <c r="AI23" s="317">
        <v>393</v>
      </c>
      <c r="AJ23" s="317">
        <v>376</v>
      </c>
      <c r="AK23" s="311">
        <v>466</v>
      </c>
      <c r="AL23" s="311">
        <v>520</v>
      </c>
      <c r="AM23" s="311">
        <v>207</v>
      </c>
      <c r="AN23" s="311">
        <f t="shared" si="1"/>
        <v>4307</v>
      </c>
      <c r="AO23" s="331">
        <f t="shared" si="0"/>
        <v>118.65013774104683</v>
      </c>
    </row>
    <row r="24" spans="1:41" ht="60" customHeight="1">
      <c r="A24" s="306" t="s">
        <v>410</v>
      </c>
      <c r="B24" s="307" t="s">
        <v>515</v>
      </c>
      <c r="C24" s="308" t="s">
        <v>516</v>
      </c>
      <c r="D24" s="309" t="s">
        <v>517</v>
      </c>
      <c r="E24" s="309" t="s">
        <v>518</v>
      </c>
      <c r="F24" s="309" t="s">
        <v>519</v>
      </c>
      <c r="G24" s="309" t="s">
        <v>520</v>
      </c>
      <c r="H24" s="309" t="s">
        <v>521</v>
      </c>
      <c r="I24" s="309" t="s">
        <v>522</v>
      </c>
      <c r="J24" s="310">
        <v>1</v>
      </c>
      <c r="K24" s="311" t="s">
        <v>514</v>
      </c>
      <c r="L24" s="311" t="s">
        <v>298</v>
      </c>
      <c r="M24" s="246">
        <v>450</v>
      </c>
      <c r="N24" s="246">
        <v>400</v>
      </c>
      <c r="O24" s="246">
        <v>380</v>
      </c>
      <c r="P24" s="246">
        <v>250</v>
      </c>
      <c r="Q24" s="246">
        <v>480</v>
      </c>
      <c r="R24" s="246">
        <v>290</v>
      </c>
      <c r="S24" s="246">
        <v>330</v>
      </c>
      <c r="T24" s="246">
        <v>350</v>
      </c>
      <c r="U24" s="246">
        <v>350</v>
      </c>
      <c r="V24" s="248">
        <v>500</v>
      </c>
      <c r="W24" s="248">
        <v>390</v>
      </c>
      <c r="X24" s="248">
        <v>300</v>
      </c>
      <c r="Y24" s="314">
        <v>4470</v>
      </c>
      <c r="Z24" s="315">
        <v>4470</v>
      </c>
      <c r="AA24" s="316">
        <v>4470</v>
      </c>
      <c r="AB24" s="317">
        <v>501</v>
      </c>
      <c r="AC24" s="317">
        <v>428</v>
      </c>
      <c r="AD24" s="317">
        <v>404</v>
      </c>
      <c r="AE24" s="317">
        <v>326</v>
      </c>
      <c r="AF24" s="317">
        <v>393</v>
      </c>
      <c r="AG24" s="317">
        <v>368</v>
      </c>
      <c r="AH24" s="317">
        <v>447</v>
      </c>
      <c r="AI24" s="317">
        <v>226</v>
      </c>
      <c r="AJ24" s="317">
        <v>337</v>
      </c>
      <c r="AK24" s="311">
        <v>408</v>
      </c>
      <c r="AL24" s="311">
        <v>331</v>
      </c>
      <c r="AM24" s="311">
        <v>212</v>
      </c>
      <c r="AN24" s="311">
        <f t="shared" si="1"/>
        <v>4381</v>
      </c>
      <c r="AO24" s="318">
        <f t="shared" si="0"/>
        <v>98.008948545861301</v>
      </c>
    </row>
    <row r="25" spans="1:41" ht="44.25" customHeight="1">
      <c r="A25" s="319" t="s">
        <v>420</v>
      </c>
      <c r="B25" s="307" t="s">
        <v>523</v>
      </c>
      <c r="C25" s="308" t="s">
        <v>524</v>
      </c>
      <c r="D25" s="309" t="s">
        <v>525</v>
      </c>
      <c r="E25" s="309" t="s">
        <v>526</v>
      </c>
      <c r="F25" s="309" t="s">
        <v>527</v>
      </c>
      <c r="G25" s="309" t="s">
        <v>528</v>
      </c>
      <c r="H25" s="309" t="s">
        <v>529</v>
      </c>
      <c r="I25" s="332" t="s">
        <v>530</v>
      </c>
      <c r="J25" s="310">
        <v>1</v>
      </c>
      <c r="K25" s="333" t="s">
        <v>514</v>
      </c>
      <c r="L25" s="311" t="s">
        <v>298</v>
      </c>
      <c r="M25" s="246">
        <v>950</v>
      </c>
      <c r="N25" s="246">
        <v>800</v>
      </c>
      <c r="O25" s="246">
        <v>880</v>
      </c>
      <c r="P25" s="246">
        <v>750</v>
      </c>
      <c r="Q25" s="246">
        <v>870</v>
      </c>
      <c r="R25" s="246">
        <v>800</v>
      </c>
      <c r="S25" s="317">
        <v>1000</v>
      </c>
      <c r="T25" s="317">
        <v>950</v>
      </c>
      <c r="U25" s="317">
        <v>950</v>
      </c>
      <c r="V25" s="311">
        <v>1300</v>
      </c>
      <c r="W25" s="311">
        <v>1100</v>
      </c>
      <c r="X25" s="311">
        <v>750</v>
      </c>
      <c r="Y25" s="314">
        <v>11100</v>
      </c>
      <c r="Z25" s="315">
        <v>11100</v>
      </c>
      <c r="AA25" s="316">
        <v>11800</v>
      </c>
      <c r="AB25" s="317">
        <v>906</v>
      </c>
      <c r="AC25" s="317">
        <v>756</v>
      </c>
      <c r="AD25" s="317">
        <v>808</v>
      </c>
      <c r="AE25" s="317">
        <v>761</v>
      </c>
      <c r="AF25" s="317">
        <v>891</v>
      </c>
      <c r="AG25" s="317">
        <v>815</v>
      </c>
      <c r="AH25" s="317">
        <v>860</v>
      </c>
      <c r="AI25" s="317">
        <v>875</v>
      </c>
      <c r="AJ25" s="317">
        <v>810</v>
      </c>
      <c r="AK25" s="311">
        <v>896</v>
      </c>
      <c r="AL25" s="311">
        <v>777</v>
      </c>
      <c r="AM25" s="311">
        <v>332</v>
      </c>
      <c r="AN25" s="311">
        <f t="shared" si="1"/>
        <v>9487</v>
      </c>
      <c r="AO25" s="318">
        <f t="shared" si="0"/>
        <v>85.468468468468473</v>
      </c>
    </row>
    <row r="26" spans="1:41" ht="55.5" customHeight="1">
      <c r="A26" s="306" t="s">
        <v>430</v>
      </c>
      <c r="B26" s="307" t="s">
        <v>531</v>
      </c>
      <c r="C26" s="308" t="s">
        <v>532</v>
      </c>
      <c r="D26" s="309" t="s">
        <v>533</v>
      </c>
      <c r="E26" s="309" t="s">
        <v>534</v>
      </c>
      <c r="F26" s="309" t="s">
        <v>535</v>
      </c>
      <c r="G26" s="309" t="s">
        <v>536</v>
      </c>
      <c r="H26" s="309" t="s">
        <v>537</v>
      </c>
      <c r="I26" s="309" t="s">
        <v>538</v>
      </c>
      <c r="J26" s="310">
        <v>1</v>
      </c>
      <c r="K26" s="311" t="s">
        <v>514</v>
      </c>
      <c r="L26" s="311" t="s">
        <v>298</v>
      </c>
      <c r="M26" s="246">
        <v>190</v>
      </c>
      <c r="N26" s="246">
        <v>230</v>
      </c>
      <c r="O26" s="246">
        <v>200</v>
      </c>
      <c r="P26" s="246">
        <v>180</v>
      </c>
      <c r="Q26" s="246">
        <v>200</v>
      </c>
      <c r="R26" s="246">
        <v>190</v>
      </c>
      <c r="S26" s="317">
        <v>220</v>
      </c>
      <c r="T26" s="317">
        <v>220</v>
      </c>
      <c r="U26" s="317">
        <v>280</v>
      </c>
      <c r="V26" s="311">
        <v>300</v>
      </c>
      <c r="W26" s="311">
        <v>250</v>
      </c>
      <c r="X26" s="311">
        <v>200</v>
      </c>
      <c r="Y26" s="314">
        <v>2660</v>
      </c>
      <c r="Z26" s="322">
        <v>2660</v>
      </c>
      <c r="AA26" s="316">
        <v>3000</v>
      </c>
      <c r="AB26" s="317">
        <v>184</v>
      </c>
      <c r="AC26" s="317">
        <v>238</v>
      </c>
      <c r="AD26" s="317">
        <v>206</v>
      </c>
      <c r="AE26" s="317">
        <v>256</v>
      </c>
      <c r="AF26" s="317">
        <v>249</v>
      </c>
      <c r="AG26" s="317">
        <v>201</v>
      </c>
      <c r="AH26" s="317">
        <v>193</v>
      </c>
      <c r="AI26" s="317">
        <v>176</v>
      </c>
      <c r="AJ26" s="317">
        <v>192</v>
      </c>
      <c r="AK26" s="311">
        <v>222</v>
      </c>
      <c r="AL26" s="311">
        <v>299</v>
      </c>
      <c r="AM26" s="311">
        <v>123</v>
      </c>
      <c r="AN26" s="311">
        <f t="shared" si="1"/>
        <v>2539</v>
      </c>
      <c r="AO26" s="321">
        <f t="shared" si="0"/>
        <v>95.451127819548873</v>
      </c>
    </row>
    <row r="27" spans="1:41" s="305" customFormat="1" ht="66" customHeight="1">
      <c r="A27" s="300" t="s">
        <v>278</v>
      </c>
      <c r="B27" s="292" t="s">
        <v>539</v>
      </c>
      <c r="C27" s="293" t="s">
        <v>540</v>
      </c>
      <c r="D27" s="293" t="s">
        <v>541</v>
      </c>
      <c r="E27" s="293" t="s">
        <v>542</v>
      </c>
      <c r="F27" s="293" t="s">
        <v>543</v>
      </c>
      <c r="G27" s="294" t="s">
        <v>544</v>
      </c>
      <c r="H27" s="294" t="s">
        <v>545</v>
      </c>
      <c r="I27" s="294" t="s">
        <v>546</v>
      </c>
      <c r="J27" s="297">
        <v>1</v>
      </c>
      <c r="K27" s="298" t="s">
        <v>286</v>
      </c>
      <c r="L27" s="299" t="s">
        <v>287</v>
      </c>
      <c r="M27" s="299">
        <v>0</v>
      </c>
      <c r="N27" s="299">
        <v>0</v>
      </c>
      <c r="O27" s="303">
        <v>17.649999999999999</v>
      </c>
      <c r="P27" s="299">
        <v>0</v>
      </c>
      <c r="Q27" s="299">
        <v>0</v>
      </c>
      <c r="R27" s="303">
        <v>22.61</v>
      </c>
      <c r="S27" s="299">
        <v>0</v>
      </c>
      <c r="T27" s="299">
        <v>0</v>
      </c>
      <c r="U27" s="299">
        <v>28.5</v>
      </c>
      <c r="V27" s="299">
        <v>0</v>
      </c>
      <c r="W27" s="299">
        <v>0</v>
      </c>
      <c r="X27" s="299">
        <v>100</v>
      </c>
      <c r="Y27" s="303">
        <v>100</v>
      </c>
      <c r="Z27" s="315">
        <v>100</v>
      </c>
      <c r="AA27" s="299">
        <v>935</v>
      </c>
      <c r="AB27" s="299">
        <v>0</v>
      </c>
      <c r="AC27" s="299">
        <v>0</v>
      </c>
      <c r="AD27" s="299">
        <v>15.82</v>
      </c>
      <c r="AE27" s="299">
        <v>0</v>
      </c>
      <c r="AF27" s="299">
        <v>0</v>
      </c>
      <c r="AG27" s="299">
        <v>23.84</v>
      </c>
      <c r="AH27" s="299">
        <v>0</v>
      </c>
      <c r="AI27" s="299">
        <v>0</v>
      </c>
      <c r="AJ27" s="299">
        <v>25.07</v>
      </c>
      <c r="AK27" s="299">
        <v>0</v>
      </c>
      <c r="AL27" s="299">
        <v>0</v>
      </c>
      <c r="AM27" s="299">
        <v>83.25</v>
      </c>
      <c r="AN27" s="299">
        <v>83.25</v>
      </c>
      <c r="AO27" s="334">
        <f t="shared" si="0"/>
        <v>83.25</v>
      </c>
    </row>
    <row r="28" spans="1:41" ht="54" customHeight="1">
      <c r="A28" s="319" t="s">
        <v>394</v>
      </c>
      <c r="B28" s="309" t="s">
        <v>547</v>
      </c>
      <c r="C28" s="335" t="s">
        <v>548</v>
      </c>
      <c r="D28" s="336" t="s">
        <v>549</v>
      </c>
      <c r="E28" s="336" t="s">
        <v>550</v>
      </c>
      <c r="F28" s="336" t="s">
        <v>551</v>
      </c>
      <c r="G28" s="336" t="s">
        <v>544</v>
      </c>
      <c r="H28" s="309" t="s">
        <v>552</v>
      </c>
      <c r="I28" s="309" t="s">
        <v>553</v>
      </c>
      <c r="J28" s="234">
        <v>1</v>
      </c>
      <c r="K28" s="248" t="s">
        <v>514</v>
      </c>
      <c r="L28" s="248" t="s">
        <v>298</v>
      </c>
      <c r="M28" s="246">
        <v>10</v>
      </c>
      <c r="N28" s="329">
        <v>10</v>
      </c>
      <c r="O28" s="329">
        <v>10</v>
      </c>
      <c r="P28" s="329">
        <v>8</v>
      </c>
      <c r="Q28" s="329">
        <v>7</v>
      </c>
      <c r="R28" s="329">
        <v>8</v>
      </c>
      <c r="S28" s="329">
        <v>7</v>
      </c>
      <c r="T28" s="329">
        <v>6</v>
      </c>
      <c r="U28" s="329">
        <v>6</v>
      </c>
      <c r="V28" s="337">
        <v>10</v>
      </c>
      <c r="W28" s="248">
        <v>5</v>
      </c>
      <c r="X28" s="248">
        <v>4</v>
      </c>
      <c r="Y28" s="314">
        <v>91</v>
      </c>
      <c r="Z28" s="322">
        <v>91</v>
      </c>
      <c r="AA28" s="248">
        <v>108</v>
      </c>
      <c r="AB28" s="246">
        <v>12</v>
      </c>
      <c r="AC28" s="246">
        <v>9</v>
      </c>
      <c r="AD28" s="246">
        <v>9</v>
      </c>
      <c r="AE28" s="246">
        <v>6</v>
      </c>
      <c r="AF28" s="246">
        <v>6</v>
      </c>
      <c r="AG28" s="246">
        <v>4</v>
      </c>
      <c r="AH28" s="246">
        <v>13</v>
      </c>
      <c r="AI28" s="246">
        <v>9</v>
      </c>
      <c r="AJ28" s="246">
        <v>6</v>
      </c>
      <c r="AK28" s="248">
        <v>3</v>
      </c>
      <c r="AL28" s="248">
        <v>4</v>
      </c>
      <c r="AM28" s="248">
        <v>0</v>
      </c>
      <c r="AN28" s="311">
        <f t="shared" si="1"/>
        <v>81</v>
      </c>
      <c r="AO28" s="331">
        <f t="shared" si="0"/>
        <v>89.010989010989007</v>
      </c>
    </row>
    <row r="29" spans="1:41" ht="67.5" customHeight="1">
      <c r="A29" s="319" t="s">
        <v>394</v>
      </c>
      <c r="B29" s="309" t="s">
        <v>554</v>
      </c>
      <c r="C29" s="338" t="s">
        <v>555</v>
      </c>
      <c r="D29" s="339" t="s">
        <v>556</v>
      </c>
      <c r="E29" s="309" t="s">
        <v>557</v>
      </c>
      <c r="F29" s="309" t="s">
        <v>558</v>
      </c>
      <c r="G29" s="309" t="s">
        <v>559</v>
      </c>
      <c r="H29" s="309" t="s">
        <v>560</v>
      </c>
      <c r="I29" s="309" t="s">
        <v>561</v>
      </c>
      <c r="J29" s="310">
        <v>1</v>
      </c>
      <c r="K29" s="311" t="s">
        <v>402</v>
      </c>
      <c r="L29" s="311" t="s">
        <v>298</v>
      </c>
      <c r="M29" s="246">
        <v>50</v>
      </c>
      <c r="N29" s="329">
        <v>30</v>
      </c>
      <c r="O29" s="329">
        <v>40</v>
      </c>
      <c r="P29" s="329">
        <v>28</v>
      </c>
      <c r="Q29" s="329">
        <v>30</v>
      </c>
      <c r="R29" s="329">
        <v>40</v>
      </c>
      <c r="S29" s="330">
        <v>50</v>
      </c>
      <c r="T29" s="330">
        <v>50</v>
      </c>
      <c r="U29" s="330">
        <v>60</v>
      </c>
      <c r="V29" s="306">
        <v>60</v>
      </c>
      <c r="W29" s="311">
        <v>50</v>
      </c>
      <c r="X29" s="311">
        <v>30</v>
      </c>
      <c r="Y29" s="314">
        <v>518</v>
      </c>
      <c r="Z29" s="322">
        <v>518</v>
      </c>
      <c r="AA29" s="316">
        <v>1050</v>
      </c>
      <c r="AB29" s="317">
        <v>55</v>
      </c>
      <c r="AC29" s="317">
        <v>23</v>
      </c>
      <c r="AD29" s="317">
        <v>26</v>
      </c>
      <c r="AE29" s="317">
        <v>31</v>
      </c>
      <c r="AF29" s="317">
        <v>33</v>
      </c>
      <c r="AG29" s="317">
        <v>50</v>
      </c>
      <c r="AH29" s="317">
        <v>52</v>
      </c>
      <c r="AI29" s="317">
        <v>47</v>
      </c>
      <c r="AJ29" s="317">
        <v>28</v>
      </c>
      <c r="AK29" s="311">
        <v>25</v>
      </c>
      <c r="AL29" s="311">
        <v>33</v>
      </c>
      <c r="AM29" s="311">
        <v>23</v>
      </c>
      <c r="AN29" s="311">
        <f t="shared" si="1"/>
        <v>426</v>
      </c>
      <c r="AO29" s="331">
        <f t="shared" si="0"/>
        <v>82.239382239382238</v>
      </c>
    </row>
    <row r="30" spans="1:41" ht="65.25" customHeight="1">
      <c r="A30" s="306" t="s">
        <v>410</v>
      </c>
      <c r="B30" s="309" t="s">
        <v>562</v>
      </c>
      <c r="C30" s="308" t="s">
        <v>563</v>
      </c>
      <c r="D30" s="309" t="s">
        <v>564</v>
      </c>
      <c r="E30" s="309" t="s">
        <v>565</v>
      </c>
      <c r="F30" s="309" t="s">
        <v>566</v>
      </c>
      <c r="G30" s="309" t="s">
        <v>567</v>
      </c>
      <c r="H30" s="309" t="s">
        <v>568</v>
      </c>
      <c r="I30" s="309" t="s">
        <v>569</v>
      </c>
      <c r="J30" s="310">
        <v>1</v>
      </c>
      <c r="K30" s="327" t="s">
        <v>570</v>
      </c>
      <c r="L30" s="311" t="s">
        <v>298</v>
      </c>
      <c r="M30" s="246">
        <v>5</v>
      </c>
      <c r="N30" s="329">
        <v>4</v>
      </c>
      <c r="O30" s="329">
        <v>5</v>
      </c>
      <c r="P30" s="329">
        <v>2</v>
      </c>
      <c r="Q30" s="329">
        <v>2</v>
      </c>
      <c r="R30" s="329">
        <v>3</v>
      </c>
      <c r="S30" s="330">
        <v>1</v>
      </c>
      <c r="T30" s="330">
        <v>1</v>
      </c>
      <c r="U30" s="330">
        <v>2</v>
      </c>
      <c r="V30" s="306">
        <v>2</v>
      </c>
      <c r="W30" s="311">
        <v>2</v>
      </c>
      <c r="X30" s="311">
        <v>1</v>
      </c>
      <c r="Y30" s="314">
        <v>30</v>
      </c>
      <c r="Z30" s="315">
        <v>30</v>
      </c>
      <c r="AA30" s="316">
        <v>73</v>
      </c>
      <c r="AB30" s="317">
        <v>5</v>
      </c>
      <c r="AC30" s="317">
        <v>5</v>
      </c>
      <c r="AD30" s="317">
        <v>3</v>
      </c>
      <c r="AE30" s="317">
        <v>1</v>
      </c>
      <c r="AF30" s="317">
        <v>2</v>
      </c>
      <c r="AG30" s="317">
        <v>2</v>
      </c>
      <c r="AH30" s="317">
        <v>1</v>
      </c>
      <c r="AI30" s="317">
        <v>2</v>
      </c>
      <c r="AJ30" s="317">
        <v>3</v>
      </c>
      <c r="AK30" s="311">
        <v>0</v>
      </c>
      <c r="AL30" s="311">
        <v>1</v>
      </c>
      <c r="AM30" s="311">
        <v>0</v>
      </c>
      <c r="AN30" s="311">
        <f t="shared" si="1"/>
        <v>25</v>
      </c>
      <c r="AO30" s="340">
        <f t="shared" si="0"/>
        <v>83.333333333333329</v>
      </c>
    </row>
    <row r="31" spans="1:41">
      <c r="B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341"/>
      <c r="AA31" s="178"/>
      <c r="AB31" s="178"/>
      <c r="AC31" s="178"/>
      <c r="AD31" s="178"/>
      <c r="AE31" s="178"/>
      <c r="AF31" s="178"/>
      <c r="AG31" s="178"/>
      <c r="AH31" s="178"/>
      <c r="AI31" s="178" t="s">
        <v>571</v>
      </c>
      <c r="AJ31" s="178"/>
      <c r="AK31" s="178"/>
      <c r="AL31" s="178"/>
      <c r="AM31" s="178"/>
      <c r="AN31" s="341"/>
      <c r="AO31" s="341"/>
    </row>
    <row r="32" spans="1:41" ht="36" customHeight="1">
      <c r="B32" s="342"/>
      <c r="Y32" s="343"/>
    </row>
    <row r="33" spans="30:32">
      <c r="AD33" s="265"/>
      <c r="AE33" s="265"/>
      <c r="AF33" s="265"/>
    </row>
    <row r="34" spans="30:32">
      <c r="AD34" s="265"/>
      <c r="AE34" s="265"/>
      <c r="AF34" s="265"/>
    </row>
  </sheetData>
  <mergeCells count="14">
    <mergeCell ref="AA5:AA6"/>
    <mergeCell ref="AB5:AM5"/>
    <mergeCell ref="AN5:AN6"/>
    <mergeCell ref="AO5:AO6"/>
    <mergeCell ref="B1:B4"/>
    <mergeCell ref="C2:E2"/>
    <mergeCell ref="L2:AN2"/>
    <mergeCell ref="L4:P4"/>
    <mergeCell ref="A5:A6"/>
    <mergeCell ref="B5:B6"/>
    <mergeCell ref="C5:L5"/>
    <mergeCell ref="M5:X5"/>
    <mergeCell ref="Y5:Y6"/>
    <mergeCell ref="Z5:Z6"/>
  </mergeCells>
  <pageMargins left="0.70866141732283472" right="0.70866141732283472" top="0.74803149606299213" bottom="0.74803149606299213" header="0.31496062992125984" footer="0.31496062992125984"/>
  <pageSetup paperSize="9" scale="41" fitToHeight="0" orientation="landscape" r:id="rId1"/>
  <headerFooter>
    <oddHeader>&amp;L&amp;"Nutmeg,Normal"&amp;10 Año Fiscal 2024&amp;C&amp;"Nutmeg,Normal"PP801- ATENCIÓN INTEGRAL Y ESPECIALIZADA A 
TODA LA POBLACIÓN QUE PRESENTA NEOPLASIAS</oddHeader>
  </headerFooter>
  <colBreaks count="2" manualBreakCount="2">
    <brk id="5" max="29" man="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Estado de Situación Financiera</vt:lpstr>
      <vt:lpstr>Estado de Actividades</vt:lpstr>
      <vt:lpstr>Estado de Presupuesto de Egreso</vt:lpstr>
      <vt:lpstr>Origen y Aplicación</vt:lpstr>
      <vt:lpstr>Indicadores P800</vt:lpstr>
      <vt:lpstr>Indicadores P801</vt:lpstr>
      <vt:lpstr>'Estado de Actividades'!Área_de_impresión</vt:lpstr>
      <vt:lpstr>'Estado de Presupuesto de Egreso'!Área_de_impresión</vt:lpstr>
      <vt:lpstr>'Estado de Situación Financiera'!Área_de_impresión</vt:lpstr>
      <vt:lpstr>'Indicadores P801'!Área_de_impresión</vt:lpstr>
      <vt:lpstr>'Origen y Aplicación'!Área_de_impresión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Villa</dc:creator>
  <cp:lastModifiedBy>Veronica Villa</cp:lastModifiedBy>
  <dcterms:created xsi:type="dcterms:W3CDTF">2025-04-11T21:50:21Z</dcterms:created>
  <dcterms:modified xsi:type="dcterms:W3CDTF">2025-04-11T22:02:06Z</dcterms:modified>
</cp:coreProperties>
</file>